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L:\COMMUNICATION\Website\Documents on Website\CIS Stats\December 2020\"/>
    </mc:Choice>
  </mc:AlternateContent>
  <xr:revisionPtr revIDLastSave="0" documentId="8_{BCD5CAF1-99E6-4D66-A8C7-2238469F945D}" xr6:coauthVersionLast="46" xr6:coauthVersionMax="46" xr10:uidLastSave="{00000000-0000-0000-0000-000000000000}"/>
  <bookViews>
    <workbookView xWindow="-120" yWindow="-120" windowWidth="20730" windowHeight="11160" tabRatio="760" xr2:uid="{00000000-000D-0000-FFFF-FFFF00000000}"/>
  </bookViews>
  <sheets>
    <sheet name="FCISSummary" sheetId="2" r:id="rId1"/>
    <sheet name="FCISAssetSum" sheetId="3" r:id="rId2"/>
    <sheet name="FCISSchemeSummary" sheetId="4" r:id="rId3"/>
    <sheet name="FCISEquity" sheetId="5" r:id="rId4"/>
    <sheet name="FCISAsset" sheetId="6" r:id="rId5"/>
    <sheet name="FCISFixed" sheetId="7" r:id="rId6"/>
    <sheet name="FCISFundSum" sheetId="8" r:id="rId7"/>
    <sheet name="SUMYEAR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4" l="1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7" i="4"/>
  <c r="F46" i="4"/>
  <c r="F45" i="4"/>
  <c r="F44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169" i="9"/>
  <c r="E169" i="9"/>
  <c r="D169" i="9"/>
  <c r="F162" i="9"/>
  <c r="E162" i="9"/>
  <c r="D162" i="9"/>
  <c r="F154" i="9"/>
  <c r="E154" i="9"/>
  <c r="D154" i="9"/>
  <c r="F145" i="9"/>
  <c r="E145" i="9"/>
  <c r="D145" i="9"/>
  <c r="F136" i="9"/>
  <c r="E136" i="9"/>
  <c r="D136" i="9"/>
  <c r="F128" i="9"/>
  <c r="E128" i="9"/>
  <c r="D128" i="9"/>
  <c r="G126" i="9"/>
</calcChain>
</file>

<file path=xl/sharedStrings.xml><?xml version="1.0" encoding="utf-8"?>
<sst xmlns="http://schemas.openxmlformats.org/spreadsheetml/2006/main" count="7725" uniqueCount="880">
  <si>
    <t>Figures relate to ASISA membership registered funds.</t>
  </si>
  <si>
    <t>GRAND TOTAL</t>
  </si>
  <si>
    <t>%</t>
  </si>
  <si>
    <t>RM</t>
  </si>
  <si>
    <t>Net Inflow</t>
  </si>
  <si>
    <t>Total Repurchases</t>
  </si>
  <si>
    <t>Total Sales</t>
  </si>
  <si>
    <t>Total Assets</t>
  </si>
  <si>
    <t>SUMMARY</t>
  </si>
  <si>
    <t xml:space="preserve">Quarter ended:  </t>
  </si>
  <si>
    <t>Foreign Collective Investment Scheme Statistics of ASISA FCIS Members</t>
  </si>
  <si>
    <t>ASSET SUMMARY</t>
  </si>
  <si>
    <t>Rand</t>
  </si>
  <si>
    <t>Total In/outflow</t>
  </si>
  <si>
    <t>Scheme</t>
  </si>
  <si>
    <t>SUMMARY BY SCHEME</t>
  </si>
  <si>
    <t>Fund currency</t>
  </si>
  <si>
    <t>Exchange Rate</t>
  </si>
  <si>
    <t>Currency Code</t>
  </si>
  <si>
    <t>Fund Name</t>
  </si>
  <si>
    <t>Retail / Institutional</t>
  </si>
  <si>
    <t>FCIS EQUITY FUNDS</t>
  </si>
  <si>
    <t>FCIS ASSET ALLOCATION FUNDS</t>
  </si>
  <si>
    <t>FCIS FIXED INTEREST FUNDS</t>
  </si>
  <si>
    <t>ALL FCIS FUNDS</t>
  </si>
  <si>
    <t xml:space="preserve"> Allan Gray Australia Balanced Fund</t>
  </si>
  <si>
    <t xml:space="preserve"> Allan Gray Bermuda Ltd</t>
  </si>
  <si>
    <t>Aberdeen Standard SICAV I</t>
  </si>
  <si>
    <t>Allan Gray Australia Equity Fund</t>
  </si>
  <si>
    <t>Allan Gray Australia Opportunity Fund</t>
  </si>
  <si>
    <t>Allan Gray Frontier Markets Equity Fund Limited</t>
  </si>
  <si>
    <t>Ashburton Emerging Markets Funds Limited</t>
  </si>
  <si>
    <t>Ashburton Global Investment Funds Limited</t>
  </si>
  <si>
    <t>Ashburton Investments SICAV</t>
  </si>
  <si>
    <t>Ashburton Money Market Funds Ltd</t>
  </si>
  <si>
    <t xml:space="preserve">Ashburton Replica Portfolio Limited </t>
  </si>
  <si>
    <t>Baillie Gifford Worldwide Funds Plc</t>
  </si>
  <si>
    <t>Ci Global Investments RIAIF ICAV</t>
  </si>
  <si>
    <t>Contrarius ICAV</t>
  </si>
  <si>
    <t>Coronation Global Opportunities Fund</t>
  </si>
  <si>
    <t>Dodge &amp; Cox Worldwide Funds plc</t>
  </si>
  <si>
    <t>Foord Global Equity Fund</t>
  </si>
  <si>
    <t>Foord International Trust</t>
  </si>
  <si>
    <t>Foord SICAV</t>
  </si>
  <si>
    <t>Franklin Templeton Investment Funds (Luxembourg) (FTIF)</t>
  </si>
  <si>
    <t>Franklin Templeton Shariah Funds (FTSF)</t>
  </si>
  <si>
    <t>Ginsglobal Index Funds (Mauritius) Ltd</t>
  </si>
  <si>
    <t>IIFL Fund</t>
  </si>
  <si>
    <t>Investec Global Strategy Funds Limited (Luxembourg) Scheme</t>
  </si>
  <si>
    <t>Investec World Axis PCC Limited</t>
  </si>
  <si>
    <t>Investment Solutions Strategic Global Fund (Jersey)</t>
  </si>
  <si>
    <t>Lloyds  Investment Funds Ltd</t>
  </si>
  <si>
    <t>Lloyds Multi Strategy Fund Ltd</t>
  </si>
  <si>
    <t>M&amp;G Investment Funds (1)</t>
  </si>
  <si>
    <t>M&amp;G Investment Funds (3)</t>
  </si>
  <si>
    <t xml:space="preserve">Marriott International Funds Plc </t>
  </si>
  <si>
    <t>Melville Douglas Global Growth Fund Limited</t>
  </si>
  <si>
    <t>MELVILLE DOUGLAS INCOME FUND Limited</t>
  </si>
  <si>
    <t>MLC Gloabl Multi Strategy UCITS Funds Plc</t>
  </si>
  <si>
    <t>Momentum Mutual Fund ICC Limited</t>
  </si>
  <si>
    <t>Nedgroup Investments Funds Plc</t>
  </si>
  <si>
    <t>Nedgroup Investments MultiFunds Plc</t>
  </si>
  <si>
    <t>Oasis Crescent Global Investment Fund (Ireland) Plc</t>
  </si>
  <si>
    <t>Oasis Global Investment Fund (Ireland) Plc</t>
  </si>
  <si>
    <t>OGM Oasis Crescent Global Investment Funds (UK) ICVC</t>
  </si>
  <si>
    <t>ONE Fund - Rezco Global Flexible Fund</t>
  </si>
  <si>
    <t>Orbis Global Equity Fund Limited</t>
  </si>
  <si>
    <t>Orbis Optimal SA Fund Ltd</t>
  </si>
  <si>
    <t>ORBIS SICAV</t>
  </si>
  <si>
    <t>PIM Capital PCC</t>
  </si>
  <si>
    <t>PIM Capital PCCPIM Capital PCC</t>
  </si>
  <si>
    <t>Prescient Global Funds Plc (Ireland)</t>
  </si>
  <si>
    <t>Prudential Global Funds ICAV</t>
  </si>
  <si>
    <t>PSG Global Funds SICAV p.l.c</t>
  </si>
  <si>
    <t>PSG Global Portfolio</t>
  </si>
  <si>
    <t>PSG International Funds SICAV p.l.c</t>
  </si>
  <si>
    <t xml:space="preserve">PSG Mutual Fund </t>
  </si>
  <si>
    <t>PTI Mutual Fund PCC Limited</t>
  </si>
  <si>
    <t>Ranmore Global Equity Fund plc</t>
  </si>
  <si>
    <t>RECM Global Fund Limited</t>
  </si>
  <si>
    <t>Sanlam Global Funds Plc (Ireland)</t>
  </si>
  <si>
    <t>Sanlam Universal Funds Plc (Ireland)</t>
  </si>
  <si>
    <t>Schroder International Selection Fund (Luxembourg)</t>
  </si>
  <si>
    <t>STANDARD BANK INTERNATIONAL FUNDS LIMITED</t>
  </si>
  <si>
    <t>STANLIB FUNDS Limited</t>
  </si>
  <si>
    <t>STANLIB OFFSHORE UNIT TRUSTS</t>
  </si>
  <si>
    <t>Stenham Real Estate Equity Fund Limited</t>
  </si>
  <si>
    <t>The Fidelity Institutional Liquidity Fund Plc</t>
  </si>
  <si>
    <t>The Offshore Mutual Funds PCC Limited</t>
  </si>
  <si>
    <t xml:space="preserve">Vulcan Value Equity Fund </t>
  </si>
  <si>
    <t xml:space="preserve">Warwick International Fund Pcc Ltd </t>
  </si>
  <si>
    <t>Retail and Institutional</t>
  </si>
  <si>
    <t>Institutional</t>
  </si>
  <si>
    <t>Retail</t>
  </si>
  <si>
    <t>Retail and InstitutionalRetail and Institutional</t>
  </si>
  <si>
    <t>RetailRetail</t>
  </si>
  <si>
    <t>Allan Gray Australia Balanced Fund</t>
  </si>
  <si>
    <t>Allan Gray Africa ex-SA Bond Fund</t>
  </si>
  <si>
    <t>Allan Gray Africa Ex-SA Equity Fund</t>
  </si>
  <si>
    <t>Aberdeen Standard SICAV I - American Focused Equity Fund</t>
  </si>
  <si>
    <t>Aberdeen Standard SICAV I - Emerging Markets Equity Fund</t>
  </si>
  <si>
    <t>Aberdeen Standard SICAV I - Emerging Markets Infrastructure Equity Fund</t>
  </si>
  <si>
    <t>Aberdeen Standard SICAV I - Emerging Markets Smaller Companies Fund</t>
  </si>
  <si>
    <t>Aberdeen Standard SICAV I - European Equity Fund</t>
  </si>
  <si>
    <t>Aberdeen Standard SICAV I – Global Innovation Equity Fund</t>
  </si>
  <si>
    <t>Aberdeen Standard SICAV I - Japanese Equities Fund</t>
  </si>
  <si>
    <t>Aberdeen Standard SICAV I - Latin American Equity Fund</t>
  </si>
  <si>
    <t>Aberdeen Standard SICAV I - North American Smaller Companies Fund</t>
  </si>
  <si>
    <t>Aberdeen Standard SICAV I - World Equity Fund</t>
  </si>
  <si>
    <t>Aberdeen Standard SICAV I - World Resources Equity Fund</t>
  </si>
  <si>
    <t>Aberdeen Standard SICAV I - World Smaller Companies Fund</t>
  </si>
  <si>
    <t>Allan Gray Australia Stable Fund</t>
  </si>
  <si>
    <t>Allan Gray Frontier Markets Equity Fund</t>
  </si>
  <si>
    <t>Chindia Equity Fund</t>
  </si>
  <si>
    <t>Global Growth Dollar Feeder Fund</t>
  </si>
  <si>
    <t>Africa Equity Opportunities Fund</t>
  </si>
  <si>
    <t>Global Energy Fund</t>
  </si>
  <si>
    <t>Global Equity Fund</t>
  </si>
  <si>
    <t>Global Growth Fund</t>
  </si>
  <si>
    <t>Global Leaders Equity Fund</t>
  </si>
  <si>
    <t>India Fixed Income Opportunities Fund</t>
  </si>
  <si>
    <t>Dollar Money Market Feeder Fund</t>
  </si>
  <si>
    <t>Sterling Money Market Feeder Fund</t>
  </si>
  <si>
    <t>Dollar Asset Management Fund</t>
  </si>
  <si>
    <t>Euro Asset Management Class</t>
  </si>
  <si>
    <t>Sterling Asset Management Fund</t>
  </si>
  <si>
    <t>Discovery Fund</t>
  </si>
  <si>
    <t>Discovery Fund - GBP</t>
  </si>
  <si>
    <t>Emerging Markets Leading Companies Fund</t>
  </si>
  <si>
    <t>Global Alpha Fund</t>
  </si>
  <si>
    <t>Global Stewardship Fund</t>
  </si>
  <si>
    <t>Long Term Global Growth Fund</t>
  </si>
  <si>
    <t>Long Term Global Growth Fund - GBP</t>
  </si>
  <si>
    <t>Analytics International Flexible Fund</t>
  </si>
  <si>
    <t>APS Global Flexible Fund of Funds</t>
  </si>
  <si>
    <t>Claret Fund</t>
  </si>
  <si>
    <t>Global Accumulator Fund</t>
  </si>
  <si>
    <t>Global Flexible Fund</t>
  </si>
  <si>
    <t>Global Flexible Growth Fund</t>
  </si>
  <si>
    <t>Global Fund</t>
  </si>
  <si>
    <t>Global Inflation Plus Fund</t>
  </si>
  <si>
    <t>Global Maximum Return Fund</t>
  </si>
  <si>
    <t>Global Preserver Fund</t>
  </si>
  <si>
    <t>International Equity Fund</t>
  </si>
  <si>
    <t>International Flexible Fund</t>
  </si>
  <si>
    <t>International Flexible Growth Fund</t>
  </si>
  <si>
    <t>NFB Global Balanced Fund of Funds</t>
  </si>
  <si>
    <t>Odyssey Global Equity Fund</t>
  </si>
  <si>
    <t>Contrarius Global Absolute Fund</t>
  </si>
  <si>
    <t>Contrarius Global Equity Fund</t>
  </si>
  <si>
    <t>Coronation Global Capital Plus Fund (CEGLE)</t>
  </si>
  <si>
    <t>Coronation Global Capital Plus Fund (CGGLG &amp; CGCHP)</t>
  </si>
  <si>
    <t>Coronation Global Capital Plus Fund (CUGLA,CUGLD, CUGCP &amp; CUGLF)</t>
  </si>
  <si>
    <t>Coronation Global Cash Fund (CUGCA)</t>
  </si>
  <si>
    <t xml:space="preserve">Coronation Global Emerging Markets Fund(CUGEA,CUGEB &amp; CUGEC) </t>
  </si>
  <si>
    <t>Coronation Global Equity Select USD (CGESA &amp; CGESP)</t>
  </si>
  <si>
    <t>Coronation Global Managed Fund (CUGMA, CUMFP)</t>
  </si>
  <si>
    <t>Coronation Global Opportunities Equity Fund (CUWEA &amp; CUOEP)</t>
  </si>
  <si>
    <t>Coronation Global Strategic USD Income Fund (CUGSI &amp; CUGSP)</t>
  </si>
  <si>
    <t>Dodge &amp; Cox Worldwide Funds plc Global Bond Fund</t>
  </si>
  <si>
    <t>Dodge &amp; Cox Worldwide Funds plc Global Stock Fund</t>
  </si>
  <si>
    <t>Dodge &amp; Cox Worldwide Funds plc U.S. Stock Fund</t>
  </si>
  <si>
    <t>Foord International Fund</t>
  </si>
  <si>
    <t>Franklin Global Listed Infrastructure Fund Class A (Acc) USD</t>
  </si>
  <si>
    <t>Franklin Global Listed Infrastructure Fund Class A (Qdis) USD</t>
  </si>
  <si>
    <t>Franklin Global Listed Infrastructure Fund Class A (Ydis) EUR</t>
  </si>
  <si>
    <t>Franklin Global Listed Infrastructure Fund Class N (Acc) EUR</t>
  </si>
  <si>
    <t>Franklin India N acc PLN H1</t>
  </si>
  <si>
    <t>FRK Biotechnology Discovery A Acc</t>
  </si>
  <si>
    <t>FRK Euro Government Bond A Ydis EUR</t>
  </si>
  <si>
    <t>FRK Euro Government Bond I Qdis EUR</t>
  </si>
  <si>
    <t>FRK Euro Government Bond N Acc EUR</t>
  </si>
  <si>
    <t>Frk Euro Liquid Reserve A Acc</t>
  </si>
  <si>
    <t>Frk Euro Liquid Reserve A Ydis</t>
  </si>
  <si>
    <t>FRK European Gr A Acc</t>
  </si>
  <si>
    <t>FRK European Gr N Acc</t>
  </si>
  <si>
    <t>FRK European Growth A Acc USD</t>
  </si>
  <si>
    <t>FRK European Growth A Ydis GBP</t>
  </si>
  <si>
    <t>FRK European Small-Mid Cap Gr A Acc EUR</t>
  </si>
  <si>
    <t>FRK European Small-Mid Cap Gr A Acc USD</t>
  </si>
  <si>
    <t>FRK Gbl Aggregate Inv Grade A Acc USD</t>
  </si>
  <si>
    <t>FRK Gbl Aggregate Inv Grade I Acc USD</t>
  </si>
  <si>
    <t>FRK Gbl Gr A Acc</t>
  </si>
  <si>
    <t>FRK Gbl Gr and Value A Acc USD</t>
  </si>
  <si>
    <t>FRK Gbl Growth A acc EUR</t>
  </si>
  <si>
    <t>FRK Gbl Real Estate (USD) A Acc</t>
  </si>
  <si>
    <t>FRK Gbl Real Estate (USD) A Qdis USD</t>
  </si>
  <si>
    <t>FRK Gbl Real Estate (USD) B Qdis USD</t>
  </si>
  <si>
    <t>FRK Gbl Real Estate (USD) I Acc</t>
  </si>
  <si>
    <t>FRK Gbl Real Estate (USD) N Acc</t>
  </si>
  <si>
    <t>FRK Gbl Real Estate A Acc EUR H1</t>
  </si>
  <si>
    <t>FRK Gbl Real Estate A Ydis EUR H1</t>
  </si>
  <si>
    <t>FRK Gbl Real Estate W Qdis USD</t>
  </si>
  <si>
    <t>FRK Gbl Small-Mid Cap Gr A Acc</t>
  </si>
  <si>
    <t>FRK Gbl Small-Mid Cap Gr B Acc</t>
  </si>
  <si>
    <t>FRK India A Acc</t>
  </si>
  <si>
    <t>FRK India A Acc EUR</t>
  </si>
  <si>
    <t>FRK India A Acc SGD</t>
  </si>
  <si>
    <t>FRK India A Ydis EUR</t>
  </si>
  <si>
    <t>FRK India A Ydis GBP</t>
  </si>
  <si>
    <t>FRK India B Acc</t>
  </si>
  <si>
    <t>FRK India W Acc GBP</t>
  </si>
  <si>
    <t>FRK Japan Fund A Acc EUR</t>
  </si>
  <si>
    <t>FRK Japan Fund A Acc USD</t>
  </si>
  <si>
    <t>FRK Japan Fund A Acc YEN</t>
  </si>
  <si>
    <t>FRK Japan Fund A Ydis GBP</t>
  </si>
  <si>
    <t>FRK Japan Fund I Acc USD</t>
  </si>
  <si>
    <t>FRK Japan Fund N Acc USD</t>
  </si>
  <si>
    <t>FRK Mutual Beacon A Acc EUR</t>
  </si>
  <si>
    <t>FRK Mutual Beacon A Acc SGD</t>
  </si>
  <si>
    <t>FRK Mutual Beacon A Acc USD</t>
  </si>
  <si>
    <t>FRK Mutual Beacon B Acc USD</t>
  </si>
  <si>
    <t>FRK Mutual Beacon I Acc EUR</t>
  </si>
  <si>
    <t>FRK Mutual Beacon N Acc USD</t>
  </si>
  <si>
    <t>FRK Natural Resources A Acc EUR</t>
  </si>
  <si>
    <t>FRK Natural Resources A Acc USD</t>
  </si>
  <si>
    <t>FRK Natural Resources N Acc EUR</t>
  </si>
  <si>
    <t>FRK Technology A Acc EUR</t>
  </si>
  <si>
    <t>FRK Technology A Acc USD</t>
  </si>
  <si>
    <t>FRK Technology B Acc USD</t>
  </si>
  <si>
    <t>FRK Technology I Acc EUR</t>
  </si>
  <si>
    <t>FRK Technology I acc USD</t>
  </si>
  <si>
    <t>FRK U.S. Opportunities W Acc USD</t>
  </si>
  <si>
    <t>FRK US Equity A Acc EUR</t>
  </si>
  <si>
    <t>FRK US Equity A Acc USD</t>
  </si>
  <si>
    <t>FRK US Equity B Acc USD</t>
  </si>
  <si>
    <t>FRK US Equity N Acc USD</t>
  </si>
  <si>
    <t>FRK US Focus A Acc USD</t>
  </si>
  <si>
    <t>FRK US Government A acc USD</t>
  </si>
  <si>
    <t>FRK US Government A Mdis</t>
  </si>
  <si>
    <t>FRK US Government N Acc</t>
  </si>
  <si>
    <t>FRK US Opportunities A Acc</t>
  </si>
  <si>
    <t>FRK US Opportunities A Acc EUR</t>
  </si>
  <si>
    <t>FRK US Opportunities A Acc EUR-H1</t>
  </si>
  <si>
    <t>FRK US Opportunities A Acc NOK-H1</t>
  </si>
  <si>
    <t>FRK US Opportunities A Ydis GBP</t>
  </si>
  <si>
    <t>FRK US Opportunities B Acc</t>
  </si>
  <si>
    <t>FRK US Opportunities I Acc</t>
  </si>
  <si>
    <t>FRK US Opportunities I Acc EUR</t>
  </si>
  <si>
    <t>FRK US Opportunities N Acc</t>
  </si>
  <si>
    <t>FRK US Small-Mid Cap Gr A Acc</t>
  </si>
  <si>
    <t>FRK US Small-Mid Cap Gr C Acc</t>
  </si>
  <si>
    <t>FTIF FRK MENA A Acc EUR</t>
  </si>
  <si>
    <t>FTIF FRK MENA A Acc USD</t>
  </si>
  <si>
    <t>FTIF FRK MENA B Acc USD</t>
  </si>
  <si>
    <t>FTIF FRK MENA I Ydis USD</t>
  </si>
  <si>
    <t>T Africa A (Acc) SGD</t>
  </si>
  <si>
    <t>T Africa A (Acc) USD</t>
  </si>
  <si>
    <t>T Africa A (Ydis) EUR-H1</t>
  </si>
  <si>
    <t>T Asian Gr A Acc</t>
  </si>
  <si>
    <t>T Asian Gr A Acc EUR</t>
  </si>
  <si>
    <t>T Asian Gr A Acc EUR-H1</t>
  </si>
  <si>
    <t>T Asian Gr A Ydis EUR</t>
  </si>
  <si>
    <t>T Asian Gr A Ydis GBP</t>
  </si>
  <si>
    <t>T Asian Gr A Ydis USD</t>
  </si>
  <si>
    <t>T Asian Gr B Acc</t>
  </si>
  <si>
    <t>T Asian Gr N Acc</t>
  </si>
  <si>
    <t>T Asian Gr X Acc USD</t>
  </si>
  <si>
    <t>T Asian Gr. W Acc USD</t>
  </si>
  <si>
    <t>T Asian Growth Fund A acc CHF H1</t>
  </si>
  <si>
    <t>T BRIC A Acc</t>
  </si>
  <si>
    <t>T BRIC A Acc EUR</t>
  </si>
  <si>
    <t>T BRIC A Ydis GBP</t>
  </si>
  <si>
    <t>T BRIC B Acc</t>
  </si>
  <si>
    <t>T China A Acc</t>
  </si>
  <si>
    <t>T China A Ydis EUR</t>
  </si>
  <si>
    <t>T China A Ydis GBP</t>
  </si>
  <si>
    <t>T China B acc USD</t>
  </si>
  <si>
    <t>T China I YDIS GBP</t>
  </si>
  <si>
    <t>T China N Acc</t>
  </si>
  <si>
    <t>T Eastern Europe A Acc</t>
  </si>
  <si>
    <t>T Eastern Europe A Acc USD</t>
  </si>
  <si>
    <t>T Eastern Europe B Acc USD</t>
  </si>
  <si>
    <t>T Eastern Europe B Ydis EUR</t>
  </si>
  <si>
    <t>T Eastern Europe N Acc</t>
  </si>
  <si>
    <t>T Emerging Market Smaller Co A Acc EUR</t>
  </si>
  <si>
    <t>T Emerging Market Smaller Co A Acc USD</t>
  </si>
  <si>
    <t>T Emerging Market Smaller Co A Ydis GBP</t>
  </si>
  <si>
    <t>T Emerging Market Smaller Co N Acc USD</t>
  </si>
  <si>
    <t>T Emerging Markets A Acc</t>
  </si>
  <si>
    <t>T Emerging Markets A Acc SGD</t>
  </si>
  <si>
    <t>T Emerging Markets A Ydis USD</t>
  </si>
  <si>
    <t>T Emerging Markets B Acc</t>
  </si>
  <si>
    <t>T Emerging Markets N Acc EUR</t>
  </si>
  <si>
    <t>T Emerging Markets N Acc USD</t>
  </si>
  <si>
    <t>T Emerging Markets W Acc USD</t>
  </si>
  <si>
    <t>T Emrgng Mkts Smaller Co W Acc USD</t>
  </si>
  <si>
    <t>T Euroland A Acc</t>
  </si>
  <si>
    <t>T Euroland A Ydis EUR</t>
  </si>
  <si>
    <t>T Euroland B Acc USD</t>
  </si>
  <si>
    <t>T European A Acc EUR</t>
  </si>
  <si>
    <t>T European A Acc USD</t>
  </si>
  <si>
    <t>T European A Ydis USD</t>
  </si>
  <si>
    <t>T European N Acc EUR</t>
  </si>
  <si>
    <t>T Frontier Markets A Acc USD</t>
  </si>
  <si>
    <t>T Frontier Markets B Acc USD</t>
  </si>
  <si>
    <t>T Frontier Markets N Acc EUR</t>
  </si>
  <si>
    <t>T Gbl (EUR) A Acc</t>
  </si>
  <si>
    <t>T Gbl (EUR) A Ydis EUR</t>
  </si>
  <si>
    <t>T Gbl A Acc</t>
  </si>
  <si>
    <t>T Gbl A Ydis USD</t>
  </si>
  <si>
    <t>T Gbl B Acc</t>
  </si>
  <si>
    <t>T Gbl Balanced A Acc EUR</t>
  </si>
  <si>
    <t>T Gbl Balanced A Acc USD</t>
  </si>
  <si>
    <t>T Gbl Balanced A Qdis USD</t>
  </si>
  <si>
    <t>T Gbl Balanced B Acc USD</t>
  </si>
  <si>
    <t>T Gbl Balanced N Acc EUR</t>
  </si>
  <si>
    <t>T Gbl Balanced W Acc USD</t>
  </si>
  <si>
    <t>T Gbl Balnced I Ydis USD</t>
  </si>
  <si>
    <t>T Gbl I Acc</t>
  </si>
  <si>
    <t>T Gbl N Acc</t>
  </si>
  <si>
    <t>T Gbl Smaller Companies A Acc</t>
  </si>
  <si>
    <t>T Gbl Smaller Companies A Ydis USD</t>
  </si>
  <si>
    <t>T Gbl Smaller Companies B Acc USD</t>
  </si>
  <si>
    <t>T Gbl Smaller Companies N Acc</t>
  </si>
  <si>
    <t>T Gr (EUR) A Acc</t>
  </si>
  <si>
    <t>T Gr (EUR) A Acc USD</t>
  </si>
  <si>
    <t>T Gr (EUR) A Ydis EUR</t>
  </si>
  <si>
    <t>T Korea A Acc</t>
  </si>
  <si>
    <t>T Korea N Acc</t>
  </si>
  <si>
    <t>T Latin America A Acc</t>
  </si>
  <si>
    <t>T Latin America A Ydis GBP</t>
  </si>
  <si>
    <t>T Latin America A Ydis USD</t>
  </si>
  <si>
    <t>T Thailand A Acc</t>
  </si>
  <si>
    <t>T Thailand B Acc</t>
  </si>
  <si>
    <t>T Thailand N Acc</t>
  </si>
  <si>
    <t>T US Dollar Liquid Reserve A Acc</t>
  </si>
  <si>
    <t>T US Dollar Liquid Reserve A Mdis</t>
  </si>
  <si>
    <t>T US Dollar Liquid Reserve N Acc</t>
  </si>
  <si>
    <t>Templeton Global Bond Fund A (Acc) H1 CHF</t>
  </si>
  <si>
    <t>Templeton Global Bond Fund A (acc) HKD</t>
  </si>
  <si>
    <t>Templeton Global Bond Fund A (acc) NOK - H1</t>
  </si>
  <si>
    <t>Templeton Global Bond Fund A (acc) SEK - H1</t>
  </si>
  <si>
    <t>Templeton Global Bond Fund A (Mdis) HKD</t>
  </si>
  <si>
    <t>Templeton Global Bond Fund C(acc) USD</t>
  </si>
  <si>
    <t>Templeton Global Bond Fund Class A (Acc) CZK-H1</t>
  </si>
  <si>
    <t>Templeton Global Bond Fund Class A (Acc) EUR</t>
  </si>
  <si>
    <t>Templeton Global Bond Fund Class A (Acc) EUR -H1</t>
  </si>
  <si>
    <t>Templeton Global Bond Fund Class A (Acc) USD</t>
  </si>
  <si>
    <t>Templeton Global Bond Fund Class A (Mdis) AUD-H1</t>
  </si>
  <si>
    <t>Templeton Global Bond Fund Class A (Mdis) CAD-H1</t>
  </si>
  <si>
    <t>Templeton Global Bond Fund Class A (Mdis) EUR</t>
  </si>
  <si>
    <t>Templeton Global Bond Fund Class A (Mdis) EUR -H1</t>
  </si>
  <si>
    <t>Templeton Global Bond Fund Class A (Mdis) GBP</t>
  </si>
  <si>
    <t>Templeton Global Bond Fund Class A (Mdis) GBP-H1</t>
  </si>
  <si>
    <t>Templeton Global Bond Fund Class A (Mdis) RMB-H1</t>
  </si>
  <si>
    <t>Templeton Global Bond Fund Class A (Mdis) SGD</t>
  </si>
  <si>
    <t>Templeton Global Bond Fund Class A (Mdis) SGD-H1</t>
  </si>
  <si>
    <t>Templeton Global Bond Fund Class A (Mdis) USD</t>
  </si>
  <si>
    <t>Templeton Global Bond Fund Class A (Ydis) CHF-H1</t>
  </si>
  <si>
    <t>Templeton Global Bond Fund Class A (Ydis) EUR</t>
  </si>
  <si>
    <t>Templeton Global Bond Fund Class A (Ydis) EUR-H1</t>
  </si>
  <si>
    <t>Templeton Global Bond Fund Class AX (Acc)</t>
  </si>
  <si>
    <t>Templeton Global Bond Fund Class B (Mdis) USD</t>
  </si>
  <si>
    <t>Templeton Global Bond Fund Class BX (Dis) USD</t>
  </si>
  <si>
    <t>Templeton Global Bond Fund Class C (Mdis) USD</t>
  </si>
  <si>
    <t>Templeton Global Bond Fund Class I (acc) CHF-H1</t>
  </si>
  <si>
    <t>Templeton Global Bond Fund Class I (Acc) EUR</t>
  </si>
  <si>
    <t>Templeton Global Bond Fund Class I (Acc) EUR -H1</t>
  </si>
  <si>
    <t>Templeton Global Bond Fund Class I (Acc) NOK -H1</t>
  </si>
  <si>
    <t>Templeton Global Bond Fund Class I (Acc) NZD-H1</t>
  </si>
  <si>
    <t>Templeton Global Bond Fund Class I (Acc) USD</t>
  </si>
  <si>
    <t>Templeton Global Bond Fund Class I (Mdis) EUR</t>
  </si>
  <si>
    <t>Templeton Global Bond Fund Class I (Mdis) JPY</t>
  </si>
  <si>
    <t>Templeton Global Bond Fund Class I (Mdis) JPY-H1</t>
  </si>
  <si>
    <t>Templeton Global Bond Fund Class I (Ydis) EUR</t>
  </si>
  <si>
    <t>Templeton Global Bond Fund Class I (Ydis) EUR-H1</t>
  </si>
  <si>
    <t>Templeton Global Bond Fund Class N (Acc) EUR</t>
  </si>
  <si>
    <t>Templeton Global Bond Fund Class N (Acc) EUR -H1</t>
  </si>
  <si>
    <t>Templeton Global Bond Fund Class N (Acc) HUF</t>
  </si>
  <si>
    <t>Templeton Global Bond Fund Class N (Acc) USD</t>
  </si>
  <si>
    <t>Templeton Global Bond Fund Class N (Mdis) EUR -H1</t>
  </si>
  <si>
    <t>Templeton Global Bond Fund Class N (Mdis) USD</t>
  </si>
  <si>
    <t>Templeton Global Bond Fund Class N (Ydis) EUR-H1</t>
  </si>
  <si>
    <t>Templeton Global Bond Fund Class S (Acc) USD</t>
  </si>
  <si>
    <t>Templeton Global Bond Fund Class S (Mdis) EUR</t>
  </si>
  <si>
    <t>Templeton Global Bond Fund Class W (ACC) EUR</t>
  </si>
  <si>
    <t>Templeton Global Bond Fund Class W (Acc) EUR-H1</t>
  </si>
  <si>
    <t>Templeton Global Bond Fund Class W (Acc) USD</t>
  </si>
  <si>
    <t>Templeton Global Bond Fund Class W (Mdis) EUR</t>
  </si>
  <si>
    <t>Templeton Global Bond Fund Class W (Mdis) GBP</t>
  </si>
  <si>
    <t>Templeton Global Bond Fund Class W (Mdis) GBP-H1</t>
  </si>
  <si>
    <t>Templeton Global Bond Fund Class W (Mdis) USD</t>
  </si>
  <si>
    <t>Templeton Global Bond Fund Class W (YDIS) EUR</t>
  </si>
  <si>
    <t>Templeton Global Bond Fund Class W (YDIS) EUR-H1</t>
  </si>
  <si>
    <t>Templeton Global Bond Fund Class X (Acc) EUR</t>
  </si>
  <si>
    <t>Templeton Global Bond Fund Class X (Acc) USD</t>
  </si>
  <si>
    <t>Templeton Global Bond Fund Class Y (Mdis) USD</t>
  </si>
  <si>
    <t>Templeton Global Bond Fund Class Z (Acc) EUR</t>
  </si>
  <si>
    <t>Templeton Global Bond Fund Class Z (acc) USD</t>
  </si>
  <si>
    <t>Templeton Global Bond Fund Class Z (Mdis) GBP-H1</t>
  </si>
  <si>
    <t>Templeton Global Bond Fund Class Z (Mdis) USD</t>
  </si>
  <si>
    <t>Templeton Global Bond Fund Class Z (Ydis) EUR-H1</t>
  </si>
  <si>
    <t>Templeton Global Bond Fund F(Mdis) USD</t>
  </si>
  <si>
    <t>Templeton Global Bond Fund I (Mdis) GBP</t>
  </si>
  <si>
    <t>Templeton Global Bond Fund I (Mdis) H1 GBP</t>
  </si>
  <si>
    <t>Templeton Global Bond Fund N (acc) PLN-H1</t>
  </si>
  <si>
    <t>Templeton Global Bond Fund S (acc) EUR-H1</t>
  </si>
  <si>
    <t>Templeton Global Bond Fund W (Acc) CHF-H1</t>
  </si>
  <si>
    <t>Templeton Global Bond Fund W(Ydis) CHF-H1</t>
  </si>
  <si>
    <t>Templeton Global Bond Fund X (Acc) EUR-H1</t>
  </si>
  <si>
    <t>Templeton Global Bond Fund Y (Acc) CAD</t>
  </si>
  <si>
    <t>Templeton Global Total Return Fund A (Acc) H1 CHF</t>
  </si>
  <si>
    <t>Templeton Global Total Return Fund A (Acc) HKD</t>
  </si>
  <si>
    <t>Templeton Global Total Return Fund A (Mdis) HKD</t>
  </si>
  <si>
    <t>Templeton Global Total Return Fund A (Mdis) SGD-H1</t>
  </si>
  <si>
    <t>Templeton Global Total Return Fund C(acc) USD</t>
  </si>
  <si>
    <t>Templeton Global Total Return Fund Class A (Acc)</t>
  </si>
  <si>
    <t>Templeton Global Total Return Fund Class A (Acc) EUR</t>
  </si>
  <si>
    <t>Templeton Global Total Return Fund Class A (Acc) EUR -H1</t>
  </si>
  <si>
    <t>Templeton Global Total Return Fund Class A (ACC) NOK-H1</t>
  </si>
  <si>
    <t>Templeton Global Total Return Fund Class A (Acc) Pln-H1</t>
  </si>
  <si>
    <t>Templeton Global Total Return Fund Class A (Acc) SEK-H1</t>
  </si>
  <si>
    <t>Templeton Global Total Return Fund Class A (Mdis) AUD-H1</t>
  </si>
  <si>
    <t>Templeton Global Total Return Fund Class A (Mdis) EUR</t>
  </si>
  <si>
    <t>Templeton Global Total Return Fund Class A (Mdis) EUR -H1</t>
  </si>
  <si>
    <t>Templeton Global Total Return Fund Class A (Mdis) GBP</t>
  </si>
  <si>
    <t>Templeton Global Total Return Fund Class A (Mdis) GBP-H1</t>
  </si>
  <si>
    <t>Templeton Global Total Return Fund Class A (Mdis) RMB-H1</t>
  </si>
  <si>
    <t>Templeton Global Total Return Fund Class A (Mdis) SGD</t>
  </si>
  <si>
    <t>Templeton Global Total Return Fund Class A (Mdis) USD</t>
  </si>
  <si>
    <t>Templeton Global Total Return Fund Class A (Ydis) CHF-H1</t>
  </si>
  <si>
    <t>Templeton Global Total Return Fund Class A (Ydis) EUR</t>
  </si>
  <si>
    <t>Templeton Global Total Return Fund Class A (Ydis) EUR-H1</t>
  </si>
  <si>
    <t>Templeton Global Total Return Fund Class B (Acc)</t>
  </si>
  <si>
    <t>Templeton Global Total Return Fund Class B (Mdis) USD</t>
  </si>
  <si>
    <t>Templeton Global Total Return Fund Class C (Mdis) USD</t>
  </si>
  <si>
    <t>Templeton Global Total Return Fund Class I (Acc)</t>
  </si>
  <si>
    <t>Templeton Global Total Return Fund Class I (Acc) CHF-H1</t>
  </si>
  <si>
    <t>Templeton Global Total Return Fund Class I (Acc) EUR</t>
  </si>
  <si>
    <t>Templeton Global Total Return Fund Class I (Acc) EUR -H1</t>
  </si>
  <si>
    <t>Templeton Global Total Return Fund Class I (Acc) NOK-H1</t>
  </si>
  <si>
    <t>Templeton Global Total Return Fund Class I (Dis)</t>
  </si>
  <si>
    <t>Templeton Global Total Return Fund Class I (Mdis) CHF</t>
  </si>
  <si>
    <t>Templeton Global Total Return Fund Class I (Mdis) EUR</t>
  </si>
  <si>
    <t>Templeton Global Total Return Fund Class I (Mdis) JPY</t>
  </si>
  <si>
    <t>Templeton Global Total Return Fund Class I (Mdis) JPY-H1</t>
  </si>
  <si>
    <t>Templeton Global Total Return Fund Class I (Ydis) EUR</t>
  </si>
  <si>
    <t>Templeton Global Total Return Fund Class I (Ydis) EUR-H1</t>
  </si>
  <si>
    <t>Templeton Global Total Return Fund Class N (Acc)</t>
  </si>
  <si>
    <t>Templeton Global Total Return Fund Class N (Acc) EUR</t>
  </si>
  <si>
    <t>Templeton Global Total Return Fund Class N (Acc) EUR -H1</t>
  </si>
  <si>
    <t>Templeton Global Total Return Fund Class N (Acc) HUF</t>
  </si>
  <si>
    <t>Templeton Global Total Return Fund Class N (Mdis) EUR -H1</t>
  </si>
  <si>
    <t>Templeton Global Total Return Fund Class N (Mdis) USD</t>
  </si>
  <si>
    <t>Templeton Global Total Return Fund Class N (Ydis) EUR-H1</t>
  </si>
  <si>
    <t>Templeton Global Total Return Fund Class S (Acc) EUR-H1</t>
  </si>
  <si>
    <t>Templeton Global Total Return Fund Class S (Acc) USD</t>
  </si>
  <si>
    <t>Templeton Global Total Return Fund Class W (Acc) EUR</t>
  </si>
  <si>
    <t>Templeton Global Total Return Fund Class W (Acc) EUR-H1</t>
  </si>
  <si>
    <t>Templeton Global Total Return Fund Class W (Acc) USD</t>
  </si>
  <si>
    <t>Templeton Global Total Return Fund Class W (Mdis) EUR</t>
  </si>
  <si>
    <t>Templeton Global Total Return Fund Class W (Mdis) GBP</t>
  </si>
  <si>
    <t>Templeton Global Total Return Fund Class W (Mdis) GBP-H1</t>
  </si>
  <si>
    <t>Templeton Global Total Return Fund Class W (Mdis) USD</t>
  </si>
  <si>
    <t>Templeton Global Total Return Fund Class W (Ydis) EUR</t>
  </si>
  <si>
    <t>Templeton Global Total Return Fund Class X (Ydis) USD</t>
  </si>
  <si>
    <t>Templeton Global Total Return Fund Class Y (Mdis) USD</t>
  </si>
  <si>
    <t>Templeton Global Total Return Fund Class Z (Acc) USD</t>
  </si>
  <si>
    <t>Templeton Global Total Return Fund Class Z (Mdis) GBP-H1</t>
  </si>
  <si>
    <t>Templeton Global Total Return Fund Class Z (Mdis) USD</t>
  </si>
  <si>
    <t>Templeton Global Total Return Fund Class Z (Ydis) EUR-H1</t>
  </si>
  <si>
    <t>Templeton Global Total Return Fund F (Mdis) USD</t>
  </si>
  <si>
    <t>Templeton Global Total Return Fund I (acc) USD-H4 (BRL)</t>
  </si>
  <si>
    <t>Templeton Global Total Return Fund I (Mdis) GBP</t>
  </si>
  <si>
    <t>Templeton Global Total Return Fund I (Mdis) H1 GBP</t>
  </si>
  <si>
    <t>Templeton Global Total Return Fund I (Mdis) USD</t>
  </si>
  <si>
    <t>Templeton Global Total Return Fund I(Qdis) USD</t>
  </si>
  <si>
    <t>Templeton Global Total Return Fund S (acc) CHF-H1</t>
  </si>
  <si>
    <t>Templeton Global Total Return Fund S (acc) EUR</t>
  </si>
  <si>
    <t>Templeton Global Total Return Fund S (Mdis) EUR</t>
  </si>
  <si>
    <t>Templeton Global Total Return Fund S (Mdis) GBP</t>
  </si>
  <si>
    <t>Templeton Global Total Return Fund S (Mdis) GBP-H1</t>
  </si>
  <si>
    <t>Templeton Global Total Return Fund S (Mdis) USD</t>
  </si>
  <si>
    <t>Templeton Global Total Return Fund S (Ydis) USD</t>
  </si>
  <si>
    <t>Templeton Global Total Return Fund W (Acc) CHF-H1</t>
  </si>
  <si>
    <t>Templeton Global Total Return Fund W (Acc) GBP-H1</t>
  </si>
  <si>
    <t>Templeton Global Total Return Fund W(acc) PLN-H1</t>
  </si>
  <si>
    <t>Templeton Global Total Return Fund W(Ydis) CHF-H1</t>
  </si>
  <si>
    <t>Templeton Global Total Return Fund W(Ydis) EUR-H1</t>
  </si>
  <si>
    <t>Templeton Global Total Return Fund X(acc) USD</t>
  </si>
  <si>
    <t>FRK GBL Sukuk A Acc USD</t>
  </si>
  <si>
    <t>FRK Gbl Sukuk I Acc USD</t>
  </si>
  <si>
    <t>T Shariah Asian Growth A Acc USD</t>
  </si>
  <si>
    <t>T Shariah Gbl Equity A Acc USD</t>
  </si>
  <si>
    <t>T Shariah Gbl Equity I Acc USD</t>
  </si>
  <si>
    <t>GinsGlobal European Equity Index Fund</t>
  </si>
  <si>
    <t>GinsGlobal European Real Estate Index Fund</t>
  </si>
  <si>
    <t>GinsGlobal Global Balanced Index Fund</t>
  </si>
  <si>
    <t>GinsGlobal Global Bond Fund</t>
  </si>
  <si>
    <t>GinsGlobal Global Equity Index Fund</t>
  </si>
  <si>
    <t>GinsGlobal Global Money Market Fund</t>
  </si>
  <si>
    <t>GinsGlobal Japanese Equity Index Fund</t>
  </si>
  <si>
    <t>GinsGlobal US Equity Index Fund</t>
  </si>
  <si>
    <t>IIFL India Equity Opportunities Fund</t>
  </si>
  <si>
    <t>GLOSTR American Franchise Fund</t>
  </si>
  <si>
    <t>GLOSTR Asian Equity Fund</t>
  </si>
  <si>
    <t>GLOSTR European Equity Fund</t>
  </si>
  <si>
    <t>GLOSTR Global Dynamic Fund</t>
  </si>
  <si>
    <t>GLOSTR Global Equity Fund</t>
  </si>
  <si>
    <t>GLOSTR Global Franchise Fund</t>
  </si>
  <si>
    <t>GLOSTR Global Gold Fund</t>
  </si>
  <si>
    <t>GLOSTR Global Strategic Equity Fund</t>
  </si>
  <si>
    <t>GLOSTR Global Strategic Managed Fund</t>
  </si>
  <si>
    <t>GLOSTR Sterling Money Fund</t>
  </si>
  <si>
    <t>GLOSTR US Dollar Money Fund</t>
  </si>
  <si>
    <t>Investec Global Balanced Fund</t>
  </si>
  <si>
    <t>Investec Global Growth Fund</t>
  </si>
  <si>
    <t>Investec Global Leaders Fund</t>
  </si>
  <si>
    <t>Investec Global Sustainable Equity Fund</t>
  </si>
  <si>
    <t>Investec World Axis: Cautious Fund</t>
  </si>
  <si>
    <t>Investec World Axis: Core Fund</t>
  </si>
  <si>
    <t>Investec World Axis: Flexible Fund</t>
  </si>
  <si>
    <t>Investec World Axis: Global Equity Fund</t>
  </si>
  <si>
    <t>AF All Equity Fund - B1</t>
  </si>
  <si>
    <t>AF Balanced Fund - B1</t>
  </si>
  <si>
    <t>AF Bond Fund - B1</t>
  </si>
  <si>
    <t>AF Conservative Fund - B1</t>
  </si>
  <si>
    <t>AF Dynamic Fund - B1</t>
  </si>
  <si>
    <t>Alexander Forbes Strategic Global Balanced Fund A</t>
  </si>
  <si>
    <t>Alexander Forbes Strategic Global Balanced Fund B</t>
  </si>
  <si>
    <t>Alexander Forbes Strategic Global Balanced Fund D</t>
  </si>
  <si>
    <t>IS Strategic Euro Liquidity Fund</t>
  </si>
  <si>
    <t>IS Strategic Sterling Bond Fund</t>
  </si>
  <si>
    <t>IS Strategic Sterling Liquidity Fund</t>
  </si>
  <si>
    <t>IS Strategic US Dollar Liquidity Fund</t>
  </si>
  <si>
    <t>Strategic Global Aggressive Fund - A</t>
  </si>
  <si>
    <t>Strategic Global Aggressive Fund - B</t>
  </si>
  <si>
    <t>Strategic Global Aggressive Fund - D</t>
  </si>
  <si>
    <t>Strategic Global Bond Fund - A</t>
  </si>
  <si>
    <t>Strategic Global Bond Fund - B</t>
  </si>
  <si>
    <t>Strategic Global Bond Fund - D</t>
  </si>
  <si>
    <t>Strategic Global Conservative Fund - A</t>
  </si>
  <si>
    <t>Strategic Global Conservative Fund - B</t>
  </si>
  <si>
    <t>Strategic Global Conservative Fund - D</t>
  </si>
  <si>
    <t>Strategic Global Equity Fund - A</t>
  </si>
  <si>
    <t>Strategic Global Equity Fund - B</t>
  </si>
  <si>
    <t>Strategic Global Equity Fund - D</t>
  </si>
  <si>
    <t>Strategic Global Moderate Fund - A</t>
  </si>
  <si>
    <t>Strategic Global Moderate Fund - B</t>
  </si>
  <si>
    <t>Strategic Global Moderate Fund - D</t>
  </si>
  <si>
    <t>Euro High Income Fund</t>
  </si>
  <si>
    <t>Growth Strategy - (EUR)</t>
  </si>
  <si>
    <t>Growth Strategy - (USD)</t>
  </si>
  <si>
    <t>High Income Fund</t>
  </si>
  <si>
    <t>Sterling Bond Fund</t>
  </si>
  <si>
    <t>Aggressive Strategy - (EUR)</t>
  </si>
  <si>
    <t>Aggressive Strategy - (GBP)</t>
  </si>
  <si>
    <t>Aggressive Strategy - (USD)</t>
  </si>
  <si>
    <t>Conservative Strategy - (EUR)</t>
  </si>
  <si>
    <t>Conservative Strategy - (GBP)</t>
  </si>
  <si>
    <t>Conservative Strategy - (USD)</t>
  </si>
  <si>
    <t>Global US$ Growth Strategy Class - (GBP)</t>
  </si>
  <si>
    <t>Global US$ Growth Strategy Class - (USD)</t>
  </si>
  <si>
    <t>Growth Strategy - (GBP)</t>
  </si>
  <si>
    <t>M&amp;G Global Basics Fund</t>
  </si>
  <si>
    <t>M&amp;G Global Leaders Fund</t>
  </si>
  <si>
    <t>M&amp;G Global Government Bond Fund</t>
  </si>
  <si>
    <t>M&amp;G Recovery Fund</t>
  </si>
  <si>
    <t>Marriot First World Equity Fund (Accumulating Clean)</t>
  </si>
  <si>
    <t>Marriot First World Equity Fund (Accumulating)</t>
  </si>
  <si>
    <t>Marriot First World Equity Fund (Distributing)</t>
  </si>
  <si>
    <t>Marriott International Growth Fund (Accumulating Clean)</t>
  </si>
  <si>
    <t>Marriott International Growth Fund (Accumulating)</t>
  </si>
  <si>
    <t>Marriott International Growth Fund (Distributing)</t>
  </si>
  <si>
    <t>Marriott International Real Estate Fund (Accumulating Clean)</t>
  </si>
  <si>
    <t>Marriott International Real Estate Fund (Accumulating)</t>
  </si>
  <si>
    <t>Marriott International Real Estate Fund (Distributing)</t>
  </si>
  <si>
    <t>MD Global Growth - USD Global Growth</t>
  </si>
  <si>
    <t>MD Income - Sterling Income Fund</t>
  </si>
  <si>
    <t>MD Income - US$ Income Fund</t>
  </si>
  <si>
    <t>MD Select - Global Equity Fund</t>
  </si>
  <si>
    <t>Catalyst Global Real Estate UCITS Fund</t>
  </si>
  <si>
    <t>Brenthurst Global Balanced Fund IC Limited</t>
  </si>
  <si>
    <t>Brenthurst Global Equity Fund IC Limited</t>
  </si>
  <si>
    <t>Caleo Global Flexible Fund IC Limited - Class A USD</t>
  </si>
  <si>
    <t>Caleo Global Flexible Fund IC Limited - Class B USD</t>
  </si>
  <si>
    <t>FGAM Global Cautious Fund IC Limited</t>
  </si>
  <si>
    <t>FGAM Global Growth Fund IC Limited</t>
  </si>
  <si>
    <t>Momentum Global Cautious Fund IC Limited</t>
  </si>
  <si>
    <t>Momentum Global Growth Fund IC Limited</t>
  </si>
  <si>
    <t>Momentum Global Managed Fund IC Limited</t>
  </si>
  <si>
    <t>Momentum Global Sterling Balanced Fund Class A GBP</t>
  </si>
  <si>
    <t>Momentum Global Sterling Balanced Fund Class B GBP</t>
  </si>
  <si>
    <t>PB Global Flexible Fund IC Limited</t>
  </si>
  <si>
    <t>PMK Wealth Global Cautious Fund IC Limited</t>
  </si>
  <si>
    <t>PMK Wealth Global Growth Fund IC Limited</t>
  </si>
  <si>
    <t>Renaissance Global Best Ideas Fund IC Limited - Class 1 USD</t>
  </si>
  <si>
    <t>Renaissance Global Best Ideas Fund IC Limited - Class 2 GBP</t>
  </si>
  <si>
    <t>VPFP International Cautious Fund IC Limited Class A USD</t>
  </si>
  <si>
    <t>VPFP International Cautious Fund IC Limited Class B USD</t>
  </si>
  <si>
    <t>VPFP International Growth Fund IC Limited Class A USD</t>
  </si>
  <si>
    <t>VPFP International Growth Fund IC Limited Class B USD</t>
  </si>
  <si>
    <t>Nedgroup Investment Funds Contrarian Value Equity Fund C (USD)</t>
  </si>
  <si>
    <t>Nedgroup Investment Funds Contrarian Value Equity Fund D (USD)</t>
  </si>
  <si>
    <t>Nedgroup Investment Funds Core Global Fund A (USD)</t>
  </si>
  <si>
    <t>Nedgroup Investment Funds Core Global Fund C (USD)</t>
  </si>
  <si>
    <t>Nedgroup Investment Funds Global Cautious Fund D (USD)</t>
  </si>
  <si>
    <t>Nedgroup Investment Funds Global Diversified Equity Fund A (USD)</t>
  </si>
  <si>
    <t>Nedgroup Investment Funds Global Diversified Equity Fund C (USD)</t>
  </si>
  <si>
    <t>Nedgroup Investment Funds Global Diversified Equity Fund D (USD)</t>
  </si>
  <si>
    <t>Nedgroup Investment Funds Global Diversified Equity Fund E (USD)</t>
  </si>
  <si>
    <t>Nedgroup Investment Funds Global Emerging Markets Equity Fund A (USD)</t>
  </si>
  <si>
    <t>Nedgroup Investment Funds Global Emerging Markets Equity Fund C (EUR)</t>
  </si>
  <si>
    <t>Nedgroup Investment Funds Global Emerging Markets Equity Fund C (GBP)</t>
  </si>
  <si>
    <t>Nedgroup Investment Funds Global Emerging Markets Equity Fund C (USD)</t>
  </si>
  <si>
    <t>Nedgroup Investment Funds Global Emerging Markets Equity Fund D (GBP)</t>
  </si>
  <si>
    <t>Nedgroup Investment Funds Global Emerging Markets Equity Fund D (USD)</t>
  </si>
  <si>
    <t>Nedgroup Investment Funds Global Emerging Markets Equity Fund E (USD)</t>
  </si>
  <si>
    <t>Nedgroup Investment Funds Global Flexible Fund C (CHF)</t>
  </si>
  <si>
    <t>Nedgroup Investment Funds Global Flexible Fund C (EUR)</t>
  </si>
  <si>
    <t>Nedgroup Investment Funds Global Flexible Fund D (CHF)</t>
  </si>
  <si>
    <t>Nedgroup Investment Funds Global Flexible Fund D (EUR)</t>
  </si>
  <si>
    <t>Nedgroup Investment Funds Global Flexible Fund D (GBP)</t>
  </si>
  <si>
    <t>Nedgroup Investment Funds Global Flexible Fund D (USD)</t>
  </si>
  <si>
    <t>Nedgroup Investment Funds Global Property Fund A (USD)</t>
  </si>
  <si>
    <t>Nedgroup Investment Funds Global Property Fund C (USD)</t>
  </si>
  <si>
    <t>Nedgroup Investment Funds Global Property Fund D (GBP) Acc</t>
  </si>
  <si>
    <t>Nedgroup Investment Funds Global Property Fund D (GBP) Inc</t>
  </si>
  <si>
    <t>Nedgroup Investment Funds Global Property Fund D (USD) Acc</t>
  </si>
  <si>
    <t>Nedgroup Investment Funds Global Property Fund D (USD) Inc</t>
  </si>
  <si>
    <t>Nedgroup Investments Funds Global Cautious Fund A</t>
  </si>
  <si>
    <t>Nedgroup Investments Funds Global Cautious Fund B</t>
  </si>
  <si>
    <t>Nedgroup Investments Funds Global Cautious Fund C</t>
  </si>
  <si>
    <t>Nedgroup Investments Funds Global Cautious Fund C - GBP</t>
  </si>
  <si>
    <t>Nedgroup Investments Funds Global Equity Fund A</t>
  </si>
  <si>
    <t>Nedgroup Investments Funds Global Equity Fund B</t>
  </si>
  <si>
    <t>Nedgroup Investments Funds Global Equity Fund C</t>
  </si>
  <si>
    <t>Nedgroup Investments Funds Global Equity Fund C - GBP</t>
  </si>
  <si>
    <t>Nedgroup Investments Funds Global Equity Fund D</t>
  </si>
  <si>
    <t>Nedgroup Investments Funds Global Equity Fund E</t>
  </si>
  <si>
    <t>Nedgroup Investments Funds Global Flexibe Fund B</t>
  </si>
  <si>
    <t>Nedgroup Investments Funds Global Flexibe Fund C</t>
  </si>
  <si>
    <t>Nedgroup Investments Funds Global Flexibe Fund C - GBP</t>
  </si>
  <si>
    <t>Nedgroup Investments Funds Global Flexible Fund A</t>
  </si>
  <si>
    <t>Nedgroup Investments MultiFunds Balanced GBP Class A</t>
  </si>
  <si>
    <t>Nedgroup Investments MultiFunds Balanced GBP Class B</t>
  </si>
  <si>
    <t>Nedgroup Investments MultiFunds Balanced GBP Class C</t>
  </si>
  <si>
    <t>Nedgroup Investments MultiFunds Balanced USD Class A</t>
  </si>
  <si>
    <t>Nedgroup Investments MultiFunds Balanced USD Class B</t>
  </si>
  <si>
    <t>Nedgroup Investments MultiFunds Balanced USD Class C</t>
  </si>
  <si>
    <t>Nedgroup Investments MultiFunds Growth GBP Class A</t>
  </si>
  <si>
    <t>Nedgroup Investments MultiFunds Growth GBP Class B</t>
  </si>
  <si>
    <t>Nedgroup Investments MultiFunds Growth GBP Class C</t>
  </si>
  <si>
    <t>Nedgroup Investments MultiFunds Growth USD Class A</t>
  </si>
  <si>
    <t>Nedgroup Investments MultiFunds Growth USD Class B</t>
  </si>
  <si>
    <t>Nedgroup Investments MultiFunds Growth USD Class C</t>
  </si>
  <si>
    <t>Nedgroup Investments MultiFunds Income GBP Class A Acc</t>
  </si>
  <si>
    <t>Nedgroup Investments MultiFunds Income GBP Class A Dist</t>
  </si>
  <si>
    <t>Nedgroup Investments MultiFunds Income GBP Class B Acc</t>
  </si>
  <si>
    <t>Nedgroup Investments MultiFunds Income GBP Class B Dist</t>
  </si>
  <si>
    <t>Nedgroup Investments MultiFunds Income GBP Class C Acc</t>
  </si>
  <si>
    <t>Nedgroup Investments MultiFunds Income GBP Class C Dist</t>
  </si>
  <si>
    <t>Nedgroup Investments MultiFunds Income USD Class A Acc</t>
  </si>
  <si>
    <t>Nedgroup Investments MultiFunds Income USD Class A Dist</t>
  </si>
  <si>
    <t>Nedgroup Investments MultiFunds Income USD Class B Acc</t>
  </si>
  <si>
    <t>Nedgroup Investments MultiFunds Income USD Class C Acc</t>
  </si>
  <si>
    <t>Oasis Crescent Global Equity Fund</t>
  </si>
  <si>
    <t>Oasis Crescent Global Income Fund</t>
  </si>
  <si>
    <t>Oasis Crescent Global Low Equity Balanced Fund</t>
  </si>
  <si>
    <t>Oasis Crescent Global Medium Equity Balanced Fund</t>
  </si>
  <si>
    <t>Oasis Crescent Global Property Equity Fund</t>
  </si>
  <si>
    <t>Oasis Crescent Variable Balanced Fund</t>
  </si>
  <si>
    <t>Oasis Crescent Global Short Term Income Fund</t>
  </si>
  <si>
    <t>OGM Oasis Crescent Global Equity Fund</t>
  </si>
  <si>
    <t>OGM Oasis Crescent Global Income Fund</t>
  </si>
  <si>
    <t>OGM Oasis Crescent Global Low Equity Fund</t>
  </si>
  <si>
    <t>OGM Oasis Crescent Global Medium Equity Fund</t>
  </si>
  <si>
    <t>OGM Oasis Crescent Global Property Equity Fund</t>
  </si>
  <si>
    <t>OGM Oasis Crescent Global Short Term Income Fund</t>
  </si>
  <si>
    <t>OGM Oasis Crescent Variable Fund</t>
  </si>
  <si>
    <t>Orbis Global Equity Fund</t>
  </si>
  <si>
    <t>Orbis Optimal SA Fund (Dollar)</t>
  </si>
  <si>
    <t>Orbis Optimal SA Fund (Euro)</t>
  </si>
  <si>
    <t>Global Balanced Fund</t>
  </si>
  <si>
    <t>Japan Equity Fund (Euro share class)</t>
  </si>
  <si>
    <t>Japan Equity Fund (Yen share class)</t>
  </si>
  <si>
    <t>Orbis Emerging Markets Equity Fund</t>
  </si>
  <si>
    <t>Orbis SICAV Global Equity Fund</t>
  </si>
  <si>
    <t>Orbis SICAV International Equity Fund</t>
  </si>
  <si>
    <t>GTC Global Balanced High Equity Fund</t>
  </si>
  <si>
    <t>Iza Global Balanced FundIza Global Balanced Fund</t>
  </si>
  <si>
    <t>Iza Global Equity FundIza Global Equity Fund</t>
  </si>
  <si>
    <t>Prime Global Balanced Flexible Fund</t>
  </si>
  <si>
    <t>Sierra Global Fund</t>
  </si>
  <si>
    <t>Wealthworks Global Flexible Fund - USD</t>
  </si>
  <si>
    <t>27Four Global Balanced Fund of Funds</t>
  </si>
  <si>
    <t>27Four Global Equity Fund of Funds</t>
  </si>
  <si>
    <t>Abax Global Equity Fund</t>
  </si>
  <si>
    <t>Abax Global Income Fund</t>
  </si>
  <si>
    <t>ACP Global Equity Fund</t>
  </si>
  <si>
    <t>All Weather Capital Global Emerging Markets Fund</t>
  </si>
  <si>
    <t>BACCI Global Equity Fund</t>
  </si>
  <si>
    <t>Benguela Global Equity Fund</t>
  </si>
  <si>
    <t>Blue Quadrant USD Capital Growth Fund</t>
  </si>
  <si>
    <t>Equitile Global Equity Fund</t>
  </si>
  <si>
    <t>Fairtree Flexible Global Income Plus Fund</t>
  </si>
  <si>
    <t>Fairtree Global Listed Real Estate Fund</t>
  </si>
  <si>
    <t>High Street Wealth Warriors Fund</t>
  </si>
  <si>
    <t>Integrity Global Equity Fund</t>
  </si>
  <si>
    <t>OMBA Moderate Risk Global Allocation Fund</t>
  </si>
  <si>
    <t>Osmosis MoRE World Resource Efficiency Fund</t>
  </si>
  <si>
    <t>Peregrine Capital Global Equity Fund</t>
  </si>
  <si>
    <t>PortfolioMetrix Balanced</t>
  </si>
  <si>
    <t>PortfolioMetrix Cautious</t>
  </si>
  <si>
    <t>PortfolioMetrix Global Diversified</t>
  </si>
  <si>
    <t>PortfolioMetrix Global Equity</t>
  </si>
  <si>
    <t>PortfolioMetrix SEK Assertive</t>
  </si>
  <si>
    <t>PortfolioMetrix SEK Balanced</t>
  </si>
  <si>
    <t>PortfolioMetrix SEK Cautious</t>
  </si>
  <si>
    <t>PPS Global Equity Fund</t>
  </si>
  <si>
    <t>Prescient Africa Equity Fund</t>
  </si>
  <si>
    <t>Prescient China Balanced Fund</t>
  </si>
  <si>
    <t>Prescient China Conservative Fund</t>
  </si>
  <si>
    <t>Prescient China Equity Fund</t>
  </si>
  <si>
    <t>Prescient Global Balanced Fund</t>
  </si>
  <si>
    <t>Prescient Global Growth Fund</t>
  </si>
  <si>
    <t>Prescient Global Income Fund</t>
  </si>
  <si>
    <t>Prescient Global Positive Return (Euro) Fund</t>
  </si>
  <si>
    <t>Seed Global Fund</t>
  </si>
  <si>
    <t>Sigma Select Global Leaders Fund</t>
  </si>
  <si>
    <t>Prudential Global Balanced Fund</t>
  </si>
  <si>
    <t>Prudential Global Bond Fund</t>
  </si>
  <si>
    <t>Prudential Global Equity Fun</t>
  </si>
  <si>
    <t>Prudential Global Fixed Income Fund</t>
  </si>
  <si>
    <t>Prudential Global Inflation Plus Fund</t>
  </si>
  <si>
    <t>Prudential Worldwide Managed Fund</t>
  </si>
  <si>
    <t>Prudential Worldwide Real Return Fund</t>
  </si>
  <si>
    <t>Prudential Worldwide Strategic Managed Fund</t>
  </si>
  <si>
    <t>Prudential Worldwide Strategic Real Return Fun</t>
  </si>
  <si>
    <t>PSG Global Equity Sub-Fund</t>
  </si>
  <si>
    <t>PSG Multi Management Global Flexible Fund (US Dollar)</t>
  </si>
  <si>
    <t>PSG Wealth Global Creator Fund of Funds</t>
  </si>
  <si>
    <t>PSG Wealth Global Moderate Fund of Funds</t>
  </si>
  <si>
    <t>PSG Global Flexible Sub-Fund</t>
  </si>
  <si>
    <t>PSG Wealth Global Flexible FoF (GBP) IC Ltd</t>
  </si>
  <si>
    <t xml:space="preserve">PSG Wealth Global Flexible FoF (USD) IC Ltd </t>
  </si>
  <si>
    <t xml:space="preserve">PSG Wealth Global Preserver FoF (GBP) IC Ltd </t>
  </si>
  <si>
    <t xml:space="preserve">PSG Wealth Global Preserver FoF (USD) IC Ltd </t>
  </si>
  <si>
    <t>PTI Global Select Managers Cautious Fund (USD)</t>
  </si>
  <si>
    <t>PTI Global Select Managers Opportunities Fund (USD)</t>
  </si>
  <si>
    <t>RECM Global Fund</t>
  </si>
  <si>
    <t>ABSA Africa Dynamic Income Fund</t>
  </si>
  <si>
    <t>ABSA Global Access Fund</t>
  </si>
  <si>
    <t>ABSA Global Best Blend Fund</t>
  </si>
  <si>
    <t>ARX Pangaia Global Managed Fund</t>
  </si>
  <si>
    <t>Counterpoint Global Equity Fund</t>
  </si>
  <si>
    <t>Counterpoint Global Owner Managed Flexible Fund</t>
  </si>
  <si>
    <t>Excalibur Global Managed Fund</t>
  </si>
  <si>
    <t>Independent Global Flexible Fund</t>
  </si>
  <si>
    <t>Northstar Global Flexible Fund</t>
  </si>
  <si>
    <t>Sanlam Private Wealth Global Balanced Fund</t>
  </si>
  <si>
    <t>Absa Africa equity Fund</t>
  </si>
  <si>
    <t>Anchor Global Equity Fund</t>
  </si>
  <si>
    <t>Anchor Global Stable Fund</t>
  </si>
  <si>
    <t>Autus Global Equity Fund</t>
  </si>
  <si>
    <t>Bridge Global Equity Income Growth Fund</t>
  </si>
  <si>
    <t>Bridge Global Managed Growth Fund</t>
  </si>
  <si>
    <t>Bridge Global Property Income</t>
  </si>
  <si>
    <t>Denker Global Dividend Fund</t>
  </si>
  <si>
    <t>Denker Global Equity Fund</t>
  </si>
  <si>
    <t>Denker Global Financial Fund</t>
  </si>
  <si>
    <t>High Street Global Balanced Fund</t>
  </si>
  <si>
    <t>Perpetua Global Equity UCITS Fund</t>
  </si>
  <si>
    <t>Rootstock Global Equity UCITS Fund</t>
  </si>
  <si>
    <t>Sanlam African Frontier Markets Fund</t>
  </si>
  <si>
    <t>Sanlam AI Global Managed Risk Fund</t>
  </si>
  <si>
    <t>Sanlam Centre Global Listed Infrastructure Fund</t>
  </si>
  <si>
    <t>Sanlam Global Bond Fund</t>
  </si>
  <si>
    <t>Sanlam Global Convertible Securities Fund</t>
  </si>
  <si>
    <t>Sanlam Global Emerging Markets Fund</t>
  </si>
  <si>
    <t>Sanlam Global High Quality Fund</t>
  </si>
  <si>
    <t>Sanlam Global Property Fund</t>
  </si>
  <si>
    <t>Sanlam Global Value Fund</t>
  </si>
  <si>
    <t>Sanlam Multi Strategy Fund</t>
  </si>
  <si>
    <t>Sanlam Real Assets Fund</t>
  </si>
  <si>
    <t>Sanlam Stable Global Equity Fund</t>
  </si>
  <si>
    <t>Sanlam World Equity Fund</t>
  </si>
  <si>
    <t>Satrix Emerging Market Equity Tracker Fund</t>
  </si>
  <si>
    <t xml:space="preserve">Satrix Europe (Ex-UK) Equity Tracker Fund </t>
  </si>
  <si>
    <t>Satrix Global Factor Enhanced Equity Fund</t>
  </si>
  <si>
    <t>Satrix North America Equity Tracker Fund</t>
  </si>
  <si>
    <t>Satrix UK Equity Tracker Fund</t>
  </si>
  <si>
    <t>Satrix World Equity Tracker Fund</t>
  </si>
  <si>
    <t>SIIP India Opportunities Fund</t>
  </si>
  <si>
    <t>SISF All China Equity</t>
  </si>
  <si>
    <t>SISF Asian Equity Yield</t>
  </si>
  <si>
    <t>SISF Global Cities Real Estate</t>
  </si>
  <si>
    <t>SISF Global Equity</t>
  </si>
  <si>
    <t>SISF Global Equity Alpha</t>
  </si>
  <si>
    <t>SISF Global Gold</t>
  </si>
  <si>
    <t>SISF Global Managed Growth</t>
  </si>
  <si>
    <t>SISF Global Recovery</t>
  </si>
  <si>
    <t>SISF Global Smaller Companies</t>
  </si>
  <si>
    <t>SISF Global Sustainable Growth</t>
  </si>
  <si>
    <t>SISF QEP Global Core</t>
  </si>
  <si>
    <t>SISF US Dollar Liquidity</t>
  </si>
  <si>
    <t>Multi Manager - Global Balanced Fund (GBP)</t>
  </si>
  <si>
    <t>Multi Manager - Global Balanced Fund (USD)</t>
  </si>
  <si>
    <t>Multi Manager - Global Equity Fund (GBP)</t>
  </si>
  <si>
    <t>Multi Manager - Global Equity Fund (USD)</t>
  </si>
  <si>
    <t>SFL - Global Balanced Cautious Fund</t>
  </si>
  <si>
    <t>SFL - Global Balanced Fund</t>
  </si>
  <si>
    <t>SFL - Global Bond Fund</t>
  </si>
  <si>
    <t>SFL - Global Emerging Markets Fund</t>
  </si>
  <si>
    <t>SFL - Global Property Fund</t>
  </si>
  <si>
    <t>SFL - High Alpha Global Equity Fund</t>
  </si>
  <si>
    <t>SFL - Multi Manager Global Bond Fund</t>
  </si>
  <si>
    <t>SFL - Multi Manager Global Equity Fund</t>
  </si>
  <si>
    <t>SFL- European Equity Fund</t>
  </si>
  <si>
    <t>Standard Bank Global GoalAdvancer Fund of Funds (GBP)</t>
  </si>
  <si>
    <t>Standard Bank Global GoalAdvancer Fund of Funds (USD)</t>
  </si>
  <si>
    <t>Standard Bank Global GoalBuilder Fund of Funds (GBP)</t>
  </si>
  <si>
    <t>Standard Bank Global GoalBuilder Fund of Funds (USD)</t>
  </si>
  <si>
    <t>Standard Bank Global GoalConserver Fund of Funds (GBP)</t>
  </si>
  <si>
    <t>Standard Bank Global GoalConserver Fund of Funds (USD)</t>
  </si>
  <si>
    <t>STOUT - Euro Cash Fund</t>
  </si>
  <si>
    <t>STOUT - European Equity Fund</t>
  </si>
  <si>
    <t>STOUT - Global Aggressive Fund</t>
  </si>
  <si>
    <t xml:space="preserve">STOUT - Global Balanced Cautious Fund </t>
  </si>
  <si>
    <t>STOUT - Global Balanced Fund</t>
  </si>
  <si>
    <t>STOUT - Global Bond Fund</t>
  </si>
  <si>
    <t>STOUT - Global Emerging Markets Fund</t>
  </si>
  <si>
    <t>STOUT - Global Equity Fund</t>
  </si>
  <si>
    <t>STOUT - Global Property Fund</t>
  </si>
  <si>
    <t>STOUT - Multi Manager Global Bond Fund</t>
  </si>
  <si>
    <t>STOUT - Multi Manager Global Equity Fund</t>
  </si>
  <si>
    <t>STOUT - Offshore America Fund</t>
  </si>
  <si>
    <t>STOUT - Sterling Cash Fund</t>
  </si>
  <si>
    <t>STOUT - US Dollar Cash Fund</t>
  </si>
  <si>
    <t>Clearance Camino Fund Limited</t>
  </si>
  <si>
    <t>The Euro Fund</t>
  </si>
  <si>
    <t>The Sterling Fund</t>
  </si>
  <si>
    <t>The United States Dollar Fund</t>
  </si>
  <si>
    <t>Cinnabar Balanced Fund of Funds</t>
  </si>
  <si>
    <t>The Fincrest Global Equity Fund</t>
  </si>
  <si>
    <t>The Martello Global Equity Fund</t>
  </si>
  <si>
    <t>The Platinum Global Managed Fund</t>
  </si>
  <si>
    <t>Vulcan Value Equity Fund USD Accumulating Class</t>
  </si>
  <si>
    <t>Vulcan Value Equity Fund USD Class</t>
  </si>
  <si>
    <t>Vulcan Value Equity Fund USD II Accumulating Class</t>
  </si>
  <si>
    <t>Warwick International Managed Fund</t>
  </si>
  <si>
    <t>AUD</t>
  </si>
  <si>
    <t>USD</t>
  </si>
  <si>
    <t>EUR</t>
  </si>
  <si>
    <t>JPY</t>
  </si>
  <si>
    <t>GBP</t>
  </si>
  <si>
    <t xml:space="preserve">GBP </t>
  </si>
  <si>
    <t>SGD</t>
  </si>
  <si>
    <t>CHF</t>
  </si>
  <si>
    <t>YEN</t>
  </si>
  <si>
    <t>GBPUSD</t>
  </si>
  <si>
    <t>SEK</t>
  </si>
  <si>
    <t>Insitutional</t>
  </si>
  <si>
    <t>InsitutionalInsitutional</t>
  </si>
  <si>
    <t>31/Dec/2020</t>
  </si>
  <si>
    <t>30/Sep/2020</t>
  </si>
  <si>
    <t>Asset Allocation</t>
  </si>
  <si>
    <t>Equity</t>
  </si>
  <si>
    <t>Fixed Interest</t>
  </si>
  <si>
    <t>TOTAL</t>
  </si>
  <si>
    <t>FCIS INDUSTRY - ASSET, GROSS SALES AND REPURCHASE DATA</t>
  </si>
  <si>
    <t xml:space="preserve">SALES </t>
  </si>
  <si>
    <t xml:space="preserve">REPURCHASES </t>
  </si>
  <si>
    <t xml:space="preserve">NET FLOW </t>
  </si>
  <si>
    <t xml:space="preserve">TOTAL ASSETS </t>
  </si>
  <si>
    <t>TOTAL ASSETS</t>
  </si>
  <si>
    <t xml:space="preserve">NO. OF FUNDS </t>
  </si>
  <si>
    <t>(RETAIL)</t>
  </si>
  <si>
    <t>(INSTITUTIONAL)</t>
  </si>
  <si>
    <t>(RM)</t>
  </si>
  <si>
    <t xml:space="preserve">SEPTEMBER </t>
  </si>
  <si>
    <t xml:space="preserve">DECEMBER </t>
  </si>
  <si>
    <t xml:space="preserve">MARCH </t>
  </si>
  <si>
    <t>JUNE</t>
  </si>
  <si>
    <t>MARCH</t>
  </si>
  <si>
    <t>Number of Funds</t>
  </si>
  <si>
    <t>Movement</t>
  </si>
  <si>
    <r>
      <t xml:space="preserve">IIFL Fund </t>
    </r>
    <r>
      <rPr>
        <sz val="11"/>
        <color rgb="FFFF0000"/>
        <rFont val="Calibri"/>
        <family val="2"/>
        <scheme val="minor"/>
      </rPr>
      <t>(Scheme Closed)</t>
    </r>
  </si>
  <si>
    <r>
      <t xml:space="preserve">RECM Global Fund Limited </t>
    </r>
    <r>
      <rPr>
        <sz val="11"/>
        <color rgb="FFFF0000"/>
        <rFont val="Calibri"/>
        <family val="2"/>
        <scheme val="minor"/>
      </rPr>
      <t>(Scheme Closed)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</si>
</sst>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color indexed="8"/>
      <name val="Arial"/>
      <family val="2"/>
    </font>
    <font>
      <b/>
      <sz val="11"/>
      <color theme="8" tint="-0.24997711111789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57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8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5" fontId="7" fillId="0" borderId="0" applyFont="0" applyFill="0" applyBorder="0" applyAlignment="0" applyProtection="0"/>
  </cellStyleXfs>
  <cellXfs count="125">
    <xf numFmtId="0" fontId="0" fillId="0" borderId="0" xfId="0"/>
    <xf numFmtId="164" fontId="2" fillId="2" borderId="1" xfId="1" applyNumberFormat="1" applyFont="1" applyFill="1" applyBorder="1"/>
    <xf numFmtId="43" fontId="2" fillId="2" borderId="1" xfId="1" applyFont="1" applyFill="1" applyBorder="1"/>
    <xf numFmtId="164" fontId="2" fillId="3" borderId="1" xfId="1" applyNumberFormat="1" applyFont="1" applyFill="1" applyBorder="1"/>
    <xf numFmtId="43" fontId="2" fillId="3" borderId="1" xfId="1" applyFont="1" applyFill="1" applyBorder="1"/>
    <xf numFmtId="0" fontId="2" fillId="0" borderId="2" xfId="0" applyFont="1" applyBorder="1"/>
    <xf numFmtId="43" fontId="4" fillId="2" borderId="3" xfId="1" applyFont="1" applyFill="1" applyBorder="1" applyProtection="1">
      <protection locked="0"/>
    </xf>
    <xf numFmtId="43" fontId="4" fillId="3" borderId="3" xfId="1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0" xfId="0" applyFont="1"/>
    <xf numFmtId="43" fontId="2" fillId="0" borderId="2" xfId="1" applyFont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/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2" fillId="0" borderId="0" xfId="0" quotePrefix="1" applyFont="1"/>
    <xf numFmtId="0" fontId="7" fillId="0" borderId="0" xfId="2"/>
    <xf numFmtId="0" fontId="8" fillId="0" borderId="0" xfId="2" applyFont="1" applyAlignment="1"/>
    <xf numFmtId="0" fontId="9" fillId="0" borderId="0" xfId="2" applyFont="1" applyAlignment="1"/>
    <xf numFmtId="0" fontId="8" fillId="0" borderId="0" xfId="2" applyFont="1" applyAlignment="1">
      <alignment horizontal="left"/>
    </xf>
    <xf numFmtId="0" fontId="10" fillId="0" borderId="0" xfId="2" applyFont="1" applyAlignment="1"/>
    <xf numFmtId="0" fontId="10" fillId="0" borderId="9" xfId="2" applyFont="1" applyBorder="1" applyAlignment="1"/>
    <xf numFmtId="0" fontId="10" fillId="0" borderId="13" xfId="2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0" fillId="0" borderId="15" xfId="2" applyFont="1" applyBorder="1" applyAlignment="1">
      <alignment horizontal="center"/>
    </xf>
    <xf numFmtId="166" fontId="10" fillId="0" borderId="16" xfId="3" applyNumberFormat="1" applyFont="1" applyBorder="1" applyAlignment="1">
      <alignment horizontal="center"/>
    </xf>
    <xf numFmtId="0" fontId="10" fillId="0" borderId="17" xfId="2" applyFont="1" applyBorder="1" applyAlignment="1"/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0" xfId="2" applyFont="1" applyBorder="1" applyAlignment="1">
      <alignment horizontal="center"/>
    </xf>
    <xf numFmtId="166" fontId="10" fillId="0" borderId="21" xfId="3" applyNumberFormat="1" applyFont="1" applyBorder="1" applyAlignment="1">
      <alignment horizontal="center"/>
    </xf>
    <xf numFmtId="0" fontId="10" fillId="0" borderId="8" xfId="2" applyFont="1" applyBorder="1" applyAlignment="1"/>
    <xf numFmtId="0" fontId="10" fillId="0" borderId="22" xfId="2" applyFont="1" applyBorder="1" applyAlignment="1">
      <alignment horizontal="center"/>
    </xf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166" fontId="10" fillId="0" borderId="25" xfId="3" applyNumberFormat="1" applyFont="1" applyBorder="1" applyAlignment="1">
      <alignment horizontal="center"/>
    </xf>
    <xf numFmtId="1" fontId="10" fillId="0" borderId="26" xfId="2" applyNumberFormat="1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0" fillId="0" borderId="29" xfId="2" applyFont="1" applyBorder="1" applyAlignment="1">
      <alignment horizontal="center"/>
    </xf>
    <xf numFmtId="166" fontId="10" fillId="0" borderId="30" xfId="3" applyNumberFormat="1" applyFont="1" applyBorder="1" applyAlignment="1">
      <alignment horizontal="center"/>
    </xf>
    <xf numFmtId="0" fontId="7" fillId="0" borderId="0" xfId="2" applyFont="1" applyAlignment="1"/>
    <xf numFmtId="0" fontId="10" fillId="0" borderId="31" xfId="2" applyFont="1" applyBorder="1" applyAlignment="1">
      <alignment horizontal="center"/>
    </xf>
    <xf numFmtId="0" fontId="10" fillId="0" borderId="32" xfId="2" applyFont="1" applyBorder="1" applyAlignment="1">
      <alignment horizontal="center"/>
    </xf>
    <xf numFmtId="167" fontId="9" fillId="0" borderId="31" xfId="3" applyNumberFormat="1" applyFont="1" applyBorder="1" applyAlignment="1"/>
    <xf numFmtId="167" fontId="9" fillId="0" borderId="20" xfId="3" applyNumberFormat="1" applyFont="1" applyBorder="1" applyAlignment="1"/>
    <xf numFmtId="167" fontId="7" fillId="0" borderId="32" xfId="3" applyNumberFormat="1" applyFont="1" applyBorder="1" applyAlignment="1"/>
    <xf numFmtId="167" fontId="9" fillId="0" borderId="20" xfId="3" applyNumberFormat="1" applyFont="1" applyBorder="1" applyAlignment="1">
      <alignment horizontal="right"/>
    </xf>
    <xf numFmtId="166" fontId="9" fillId="0" borderId="21" xfId="3" applyNumberFormat="1" applyFont="1" applyBorder="1" applyAlignment="1"/>
    <xf numFmtId="167" fontId="9" fillId="0" borderId="33" xfId="3" applyNumberFormat="1" applyFont="1" applyBorder="1" applyAlignment="1"/>
    <xf numFmtId="167" fontId="9" fillId="0" borderId="34" xfId="3" applyNumberFormat="1" applyFont="1" applyBorder="1" applyAlignment="1"/>
    <xf numFmtId="167" fontId="9" fillId="0" borderId="35" xfId="3" applyNumberFormat="1" applyFont="1" applyBorder="1" applyAlignment="1"/>
    <xf numFmtId="166" fontId="9" fillId="0" borderId="36" xfId="3" applyNumberFormat="1" applyFont="1" applyBorder="1" applyAlignment="1"/>
    <xf numFmtId="167" fontId="7" fillId="0" borderId="0" xfId="2" applyNumberFormat="1" applyFont="1" applyAlignment="1"/>
    <xf numFmtId="167" fontId="11" fillId="0" borderId="20" xfId="3" applyNumberFormat="1" applyFont="1" applyBorder="1" applyAlignment="1">
      <alignment horizontal="right"/>
    </xf>
    <xf numFmtId="167" fontId="7" fillId="0" borderId="20" xfId="3" applyNumberFormat="1" applyFont="1" applyBorder="1" applyAlignment="1">
      <alignment horizontal="right"/>
    </xf>
    <xf numFmtId="0" fontId="7" fillId="0" borderId="0" xfId="2" applyFont="1" applyBorder="1" applyAlignment="1"/>
    <xf numFmtId="167" fontId="9" fillId="0" borderId="37" xfId="3" applyNumberFormat="1" applyFont="1" applyBorder="1" applyAlignment="1"/>
    <xf numFmtId="167" fontId="9" fillId="0" borderId="38" xfId="3" applyNumberFormat="1" applyFont="1" applyBorder="1" applyAlignment="1"/>
    <xf numFmtId="167" fontId="9" fillId="0" borderId="39" xfId="3" applyNumberFormat="1" applyFont="1" applyBorder="1" applyAlignment="1"/>
    <xf numFmtId="166" fontId="9" fillId="0" borderId="40" xfId="3" applyNumberFormat="1" applyFont="1" applyBorder="1" applyAlignment="1"/>
    <xf numFmtId="167" fontId="7" fillId="0" borderId="31" xfId="3" applyNumberFormat="1" applyFont="1" applyBorder="1" applyAlignment="1"/>
    <xf numFmtId="167" fontId="7" fillId="0" borderId="20" xfId="3" applyNumberFormat="1" applyFont="1" applyBorder="1" applyAlignment="1"/>
    <xf numFmtId="166" fontId="7" fillId="0" borderId="21" xfId="3" applyNumberFormat="1" applyFont="1" applyBorder="1" applyAlignment="1"/>
    <xf numFmtId="167" fontId="9" fillId="0" borderId="41" xfId="3" applyNumberFormat="1" applyFont="1" applyBorder="1" applyAlignment="1"/>
    <xf numFmtId="166" fontId="9" fillId="0" borderId="42" xfId="3" applyNumberFormat="1" applyFont="1" applyBorder="1" applyAlignment="1"/>
    <xf numFmtId="166" fontId="7" fillId="0" borderId="43" xfId="3" applyNumberFormat="1" applyFont="1" applyBorder="1" applyAlignment="1"/>
    <xf numFmtId="166" fontId="9" fillId="0" borderId="44" xfId="3" applyNumberFormat="1" applyFont="1" applyBorder="1" applyAlignment="1"/>
    <xf numFmtId="4" fontId="7" fillId="0" borderId="0" xfId="2" applyNumberFormat="1" applyFont="1" applyAlignment="1"/>
    <xf numFmtId="0" fontId="10" fillId="0" borderId="45" xfId="2" applyFont="1" applyBorder="1" applyAlignment="1"/>
    <xf numFmtId="167" fontId="9" fillId="0" borderId="46" xfId="3" applyNumberFormat="1" applyFont="1" applyBorder="1" applyAlignment="1"/>
    <xf numFmtId="167" fontId="9" fillId="0" borderId="23" xfId="3" applyNumberFormat="1" applyFont="1" applyBorder="1" applyAlignment="1"/>
    <xf numFmtId="166" fontId="9" fillId="0" borderId="47" xfId="3" applyNumberFormat="1" applyFont="1" applyBorder="1" applyAlignment="1"/>
    <xf numFmtId="167" fontId="9" fillId="0" borderId="48" xfId="3" applyNumberFormat="1" applyFont="1" applyBorder="1" applyAlignment="1"/>
    <xf numFmtId="166" fontId="9" fillId="0" borderId="43" xfId="3" applyNumberFormat="1" applyFont="1" applyBorder="1" applyAlignment="1"/>
    <xf numFmtId="0" fontId="7" fillId="0" borderId="0" xfId="2" applyFont="1" applyFill="1" applyAlignment="1"/>
    <xf numFmtId="167" fontId="9" fillId="0" borderId="22" xfId="3" applyNumberFormat="1" applyFont="1" applyBorder="1" applyAlignment="1"/>
    <xf numFmtId="0" fontId="10" fillId="3" borderId="17" xfId="2" applyFont="1" applyFill="1" applyBorder="1" applyAlignment="1"/>
    <xf numFmtId="167" fontId="7" fillId="3" borderId="31" xfId="3" applyNumberFormat="1" applyFont="1" applyFill="1" applyBorder="1" applyAlignment="1"/>
    <xf numFmtId="167" fontId="7" fillId="3" borderId="20" xfId="3" applyNumberFormat="1" applyFont="1" applyFill="1" applyBorder="1" applyAlignment="1"/>
    <xf numFmtId="4" fontId="7" fillId="3" borderId="0" xfId="2" applyNumberFormat="1" applyFont="1" applyFill="1" applyAlignment="1"/>
    <xf numFmtId="166" fontId="7" fillId="3" borderId="43" xfId="3" applyNumberFormat="1" applyFont="1" applyFill="1" applyBorder="1" applyAlignment="1"/>
    <xf numFmtId="0" fontId="10" fillId="2" borderId="17" xfId="2" applyFont="1" applyFill="1" applyBorder="1" applyAlignment="1"/>
    <xf numFmtId="167" fontId="7" fillId="2" borderId="31" xfId="3" applyNumberFormat="1" applyFont="1" applyFill="1" applyBorder="1" applyAlignment="1"/>
    <xf numFmtId="167" fontId="7" fillId="2" borderId="20" xfId="3" applyNumberFormat="1" applyFont="1" applyFill="1" applyBorder="1" applyAlignment="1"/>
    <xf numFmtId="4" fontId="7" fillId="2" borderId="0" xfId="2" applyNumberFormat="1" applyFont="1" applyFill="1" applyAlignment="1"/>
    <xf numFmtId="166" fontId="7" fillId="2" borderId="43" xfId="3" applyNumberFormat="1" applyFont="1" applyFill="1" applyBorder="1" applyAlignment="1"/>
    <xf numFmtId="0" fontId="10" fillId="4" borderId="17" xfId="2" applyFont="1" applyFill="1" applyBorder="1" applyAlignment="1"/>
    <xf numFmtId="167" fontId="9" fillId="4" borderId="23" xfId="3" applyNumberFormat="1" applyFont="1" applyFill="1" applyBorder="1" applyAlignment="1"/>
    <xf numFmtId="167" fontId="9" fillId="4" borderId="22" xfId="3" applyNumberFormat="1" applyFont="1" applyFill="1" applyBorder="1" applyAlignment="1"/>
    <xf numFmtId="166" fontId="9" fillId="4" borderId="47" xfId="3" applyNumberFormat="1" applyFont="1" applyFill="1" applyBorder="1" applyAlignment="1"/>
    <xf numFmtId="165" fontId="7" fillId="0" borderId="31" xfId="3" applyNumberFormat="1" applyFont="1" applyBorder="1" applyAlignment="1"/>
    <xf numFmtId="165" fontId="7" fillId="0" borderId="20" xfId="3" applyNumberFormat="1" applyFont="1" applyBorder="1" applyAlignment="1"/>
    <xf numFmtId="165" fontId="7" fillId="3" borderId="31" xfId="3" applyNumberFormat="1" applyFont="1" applyFill="1" applyBorder="1" applyAlignment="1"/>
    <xf numFmtId="165" fontId="7" fillId="3" borderId="20" xfId="3" applyNumberFormat="1" applyFont="1" applyFill="1" applyBorder="1" applyAlignment="1"/>
    <xf numFmtId="165" fontId="7" fillId="2" borderId="31" xfId="3" applyNumberFormat="1" applyFont="1" applyFill="1" applyBorder="1" applyAlignment="1"/>
    <xf numFmtId="165" fontId="7" fillId="2" borderId="20" xfId="3" applyNumberFormat="1" applyFont="1" applyFill="1" applyBorder="1" applyAlignment="1"/>
    <xf numFmtId="165" fontId="9" fillId="4" borderId="23" xfId="3" applyNumberFormat="1" applyFont="1" applyFill="1" applyBorder="1" applyAlignment="1"/>
    <xf numFmtId="165" fontId="9" fillId="4" borderId="22" xfId="3" applyNumberFormat="1" applyFont="1" applyFill="1" applyBorder="1" applyAlignment="1"/>
    <xf numFmtId="43" fontId="0" fillId="0" borderId="0" xfId="0" applyNumberFormat="1"/>
    <xf numFmtId="167" fontId="9" fillId="0" borderId="49" xfId="3" applyNumberFormat="1" applyFont="1" applyBorder="1" applyAlignment="1"/>
    <xf numFmtId="167" fontId="9" fillId="0" borderId="50" xfId="3" applyNumberFormat="1" applyFont="1" applyBorder="1" applyAlignment="1"/>
    <xf numFmtId="165" fontId="0" fillId="0" borderId="0" xfId="0" applyNumberFormat="1"/>
    <xf numFmtId="167" fontId="9" fillId="0" borderId="43" xfId="3" applyNumberFormat="1" applyFont="1" applyBorder="1" applyAlignment="1"/>
    <xf numFmtId="167" fontId="12" fillId="0" borderId="50" xfId="3" applyNumberFormat="1" applyFont="1" applyBorder="1" applyAlignment="1"/>
    <xf numFmtId="0" fontId="2" fillId="4" borderId="51" xfId="0" quotePrefix="1" applyFont="1" applyFill="1" applyBorder="1" applyAlignment="1">
      <alignment horizontal="center"/>
    </xf>
    <xf numFmtId="0" fontId="13" fillId="3" borderId="3" xfId="0" applyFont="1" applyFill="1" applyBorder="1" applyProtection="1">
      <protection locked="0"/>
    </xf>
    <xf numFmtId="43" fontId="13" fillId="3" borderId="3" xfId="1" applyFont="1" applyFill="1" applyBorder="1" applyProtection="1">
      <protection locked="0"/>
    </xf>
    <xf numFmtId="43" fontId="13" fillId="2" borderId="3" xfId="1" applyFont="1" applyFill="1" applyBorder="1" applyProtection="1">
      <protection locked="0"/>
    </xf>
    <xf numFmtId="17" fontId="14" fillId="0" borderId="0" xfId="0" applyNumberFormat="1" applyFont="1" applyFill="1" applyBorder="1" applyAlignment="1" applyProtection="1"/>
    <xf numFmtId="43" fontId="15" fillId="5" borderId="3" xfId="0" applyNumberFormat="1" applyFont="1" applyFill="1" applyBorder="1" applyAlignment="1" applyProtection="1">
      <protection locked="0"/>
    </xf>
    <xf numFmtId="0" fontId="16" fillId="0" borderId="0" xfId="0" applyNumberFormat="1" applyFont="1" applyFill="1" applyBorder="1" applyAlignment="1" applyProtection="1"/>
    <xf numFmtId="17" fontId="2" fillId="0" borderId="0" xfId="0" applyNumberFormat="1" applyFont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quotePrefix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</cellXfs>
  <cellStyles count="4">
    <cellStyle name="Comma" xfId="1" builtinId="3"/>
    <cellStyle name="Comma 656" xfId="3" xr:uid="{00000000-0005-0000-0000-000001000000}"/>
    <cellStyle name="Normal" xfId="0" builtinId="0"/>
    <cellStyle name="Normal 171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tabSelected="1" workbookViewId="0">
      <selection activeCell="A14" sqref="A14"/>
    </sheetView>
  </sheetViews>
  <sheetFormatPr defaultRowHeight="15" x14ac:dyDescent="0.25"/>
  <cols>
    <col min="1" max="1" width="13.7109375" bestFit="1" customWidth="1"/>
    <col min="2" max="2" width="11.5703125" bestFit="1" customWidth="1"/>
    <col min="3" max="3" width="7" bestFit="1" customWidth="1"/>
    <col min="4" max="4" width="11.5703125" bestFit="1" customWidth="1"/>
    <col min="5" max="5" width="7" bestFit="1" customWidth="1"/>
    <col min="6" max="6" width="10.5703125" bestFit="1" customWidth="1"/>
    <col min="7" max="7" width="7" bestFit="1" customWidth="1"/>
    <col min="8" max="8" width="10.5703125" bestFit="1" customWidth="1"/>
    <col min="9" max="9" width="7" bestFit="1" customWidth="1"/>
    <col min="10" max="10" width="10.5703125" bestFit="1" customWidth="1"/>
    <col min="11" max="11" width="7" bestFit="1" customWidth="1"/>
    <col min="12" max="12" width="10.5703125" bestFit="1" customWidth="1"/>
    <col min="13" max="13" width="7" bestFit="1" customWidth="1"/>
    <col min="14" max="14" width="12.42578125" customWidth="1"/>
    <col min="15" max="15" width="8" bestFit="1" customWidth="1"/>
    <col min="16" max="16" width="12" bestFit="1" customWidth="1"/>
    <col min="17" max="17" width="8" bestFit="1" customWidth="1"/>
    <col min="18" max="18" width="16.42578125" bestFit="1" customWidth="1"/>
    <col min="19" max="19" width="12" bestFit="1" customWidth="1"/>
  </cols>
  <sheetData>
    <row r="1" spans="1:19" x14ac:dyDescent="0.25">
      <c r="A1" s="120" t="s">
        <v>10</v>
      </c>
      <c r="B1" s="120"/>
      <c r="C1" s="120"/>
      <c r="D1" s="120"/>
      <c r="E1" s="120"/>
      <c r="N1" s="10" t="s">
        <v>9</v>
      </c>
      <c r="P1" s="17" t="s">
        <v>855</v>
      </c>
    </row>
    <row r="2" spans="1:19" ht="15.75" thickBot="1" x14ac:dyDescent="0.3">
      <c r="A2" s="10" t="s">
        <v>8</v>
      </c>
      <c r="B2" s="10"/>
      <c r="C2" s="10"/>
      <c r="D2" s="10"/>
      <c r="E2" s="10"/>
    </row>
    <row r="3" spans="1:19" ht="15.75" thickBot="1" x14ac:dyDescent="0.3">
      <c r="B3" s="115" t="s">
        <v>7</v>
      </c>
      <c r="C3" s="116"/>
      <c r="D3" s="116"/>
      <c r="E3" s="117"/>
      <c r="F3" s="115" t="s">
        <v>6</v>
      </c>
      <c r="G3" s="116"/>
      <c r="H3" s="116"/>
      <c r="I3" s="117"/>
      <c r="J3" s="115" t="s">
        <v>5</v>
      </c>
      <c r="K3" s="116"/>
      <c r="L3" s="116"/>
      <c r="M3" s="117"/>
      <c r="N3" s="115" t="s">
        <v>4</v>
      </c>
      <c r="O3" s="116"/>
      <c r="P3" s="116"/>
      <c r="Q3" s="117"/>
      <c r="R3" s="115" t="s">
        <v>876</v>
      </c>
      <c r="S3" s="116"/>
    </row>
    <row r="4" spans="1:19" ht="15.75" thickBot="1" x14ac:dyDescent="0.3">
      <c r="B4" s="118" t="s">
        <v>855</v>
      </c>
      <c r="C4" s="117"/>
      <c r="D4" s="118" t="s">
        <v>856</v>
      </c>
      <c r="E4" s="117"/>
      <c r="F4" s="118" t="s">
        <v>855</v>
      </c>
      <c r="G4" s="117"/>
      <c r="H4" s="118" t="s">
        <v>856</v>
      </c>
      <c r="I4" s="117"/>
      <c r="J4" s="118" t="s">
        <v>855</v>
      </c>
      <c r="K4" s="117"/>
      <c r="L4" s="118" t="s">
        <v>856</v>
      </c>
      <c r="M4" s="117"/>
      <c r="N4" s="118" t="s">
        <v>855</v>
      </c>
      <c r="O4" s="117"/>
      <c r="P4" s="118" t="s">
        <v>856</v>
      </c>
      <c r="Q4" s="117"/>
      <c r="R4" s="107" t="s">
        <v>855</v>
      </c>
      <c r="S4" s="107" t="s">
        <v>856</v>
      </c>
    </row>
    <row r="5" spans="1:19" x14ac:dyDescent="0.25">
      <c r="B5" s="9" t="s">
        <v>3</v>
      </c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9" t="s">
        <v>3</v>
      </c>
      <c r="Q5" s="9" t="s">
        <v>2</v>
      </c>
      <c r="R5" s="9"/>
      <c r="S5" s="9"/>
    </row>
    <row r="6" spans="1:19" x14ac:dyDescent="0.25">
      <c r="A6" s="8" t="s">
        <v>92</v>
      </c>
      <c r="B6" s="7">
        <v>417045.83579099999</v>
      </c>
      <c r="C6" s="7">
        <v>74.174398870144714</v>
      </c>
      <c r="D6" s="6">
        <v>410296.14934399998</v>
      </c>
      <c r="E6" s="6">
        <v>75.280093077412971</v>
      </c>
      <c r="F6" s="7">
        <v>21723.513875000001</v>
      </c>
      <c r="G6" s="7">
        <v>74.174398870144714</v>
      </c>
      <c r="H6" s="6">
        <v>18891.284834999999</v>
      </c>
      <c r="I6" s="6">
        <v>74.174398870144714</v>
      </c>
      <c r="J6" s="7">
        <v>26948.708480000001</v>
      </c>
      <c r="K6" s="7">
        <v>82.917025068813118</v>
      </c>
      <c r="L6" s="6">
        <v>28156.321735000001</v>
      </c>
      <c r="M6" s="6">
        <v>85.716493890794297</v>
      </c>
      <c r="N6" s="7">
        <v>-5225.1946029999999</v>
      </c>
      <c r="O6" s="7">
        <v>-272.40833903095211</v>
      </c>
      <c r="P6" s="6">
        <v>-9265.0369009999995</v>
      </c>
      <c r="Q6" s="6">
        <v>126.59288550882613</v>
      </c>
      <c r="R6" s="7"/>
      <c r="S6" s="7"/>
    </row>
    <row r="7" spans="1:19" x14ac:dyDescent="0.25">
      <c r="A7" s="8" t="s">
        <v>93</v>
      </c>
      <c r="B7" s="7">
        <v>145204.53919499999</v>
      </c>
      <c r="C7" s="7">
        <v>25.825601129855286</v>
      </c>
      <c r="D7" s="6">
        <v>134729.94264299999</v>
      </c>
      <c r="E7" s="6">
        <v>24.719906922587036</v>
      </c>
      <c r="F7" s="7">
        <v>12695.448404999999</v>
      </c>
      <c r="G7" s="7">
        <v>25.825601129855286</v>
      </c>
      <c r="H7" s="6">
        <v>6638.1450880000002</v>
      </c>
      <c r="I7" s="6">
        <v>25.825601129855286</v>
      </c>
      <c r="J7" s="7">
        <v>5552.1059880000003</v>
      </c>
      <c r="K7" s="7">
        <v>17.082974931186882</v>
      </c>
      <c r="L7" s="6">
        <v>4691.8740520000001</v>
      </c>
      <c r="M7" s="6">
        <v>14.283506109205717</v>
      </c>
      <c r="N7" s="7">
        <v>7143.3424180000002</v>
      </c>
      <c r="O7" s="7">
        <v>372.40833903095211</v>
      </c>
      <c r="P7" s="6">
        <v>1946.271029</v>
      </c>
      <c r="Q7" s="6">
        <v>-26.592885508826125</v>
      </c>
      <c r="R7" s="7"/>
      <c r="S7" s="7"/>
    </row>
    <row r="8" spans="1:19" x14ac:dyDescent="0.25">
      <c r="A8" s="8"/>
      <c r="B8" s="7"/>
      <c r="C8" s="7"/>
      <c r="D8" s="6"/>
      <c r="E8" s="6"/>
      <c r="F8" s="7"/>
      <c r="G8" s="7"/>
      <c r="H8" s="6"/>
      <c r="I8" s="6"/>
      <c r="J8" s="7"/>
      <c r="K8" s="7"/>
      <c r="L8" s="6"/>
      <c r="M8" s="6"/>
      <c r="N8" s="7"/>
      <c r="O8" s="7"/>
      <c r="P8" s="6"/>
      <c r="Q8" s="6"/>
      <c r="R8" s="7"/>
      <c r="S8" s="7"/>
    </row>
    <row r="9" spans="1:19" ht="15.75" thickBot="1" x14ac:dyDescent="0.3">
      <c r="A9" s="5" t="s">
        <v>1</v>
      </c>
      <c r="B9" s="4">
        <v>562250.37498600001</v>
      </c>
      <c r="C9" s="3">
        <v>100</v>
      </c>
      <c r="D9" s="2">
        <v>545026.09198699996</v>
      </c>
      <c r="E9" s="1">
        <v>100</v>
      </c>
      <c r="F9" s="4">
        <v>34418.96228</v>
      </c>
      <c r="G9" s="3">
        <v>100</v>
      </c>
      <c r="H9" s="2">
        <v>25529.429923</v>
      </c>
      <c r="I9" s="1">
        <v>100</v>
      </c>
      <c r="J9" s="4">
        <v>32500.814468</v>
      </c>
      <c r="K9" s="3">
        <v>100</v>
      </c>
      <c r="L9" s="2">
        <v>32848.195786999997</v>
      </c>
      <c r="M9" s="1">
        <v>100</v>
      </c>
      <c r="N9" s="4">
        <v>1918.147815</v>
      </c>
      <c r="O9" s="3">
        <v>100</v>
      </c>
      <c r="P9" s="2">
        <v>-7318.7658719999999</v>
      </c>
      <c r="Q9" s="1">
        <v>100</v>
      </c>
      <c r="R9" s="3">
        <v>566</v>
      </c>
      <c r="S9" s="3">
        <v>545</v>
      </c>
    </row>
    <row r="10" spans="1:19" ht="15.75" thickTop="1" x14ac:dyDescent="0.25">
      <c r="B10" s="101"/>
    </row>
    <row r="11" spans="1:19" x14ac:dyDescent="0.25">
      <c r="A11" s="119" t="s">
        <v>0</v>
      </c>
      <c r="B11" s="119"/>
      <c r="C11" s="119"/>
      <c r="D11" s="119"/>
    </row>
  </sheetData>
  <mergeCells count="15">
    <mergeCell ref="A11:D11"/>
    <mergeCell ref="A1:E1"/>
    <mergeCell ref="J3:M3"/>
    <mergeCell ref="J4:K4"/>
    <mergeCell ref="L4:M4"/>
    <mergeCell ref="R3:S3"/>
    <mergeCell ref="N3:Q3"/>
    <mergeCell ref="N4:O4"/>
    <mergeCell ref="P4:Q4"/>
    <mergeCell ref="B4:C4"/>
    <mergeCell ref="D4:E4"/>
    <mergeCell ref="B3:E3"/>
    <mergeCell ref="F3:I3"/>
    <mergeCell ref="F4:G4"/>
    <mergeCell ref="H4:I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"/>
  <sheetViews>
    <sheetView workbookViewId="0">
      <selection activeCell="B25" sqref="B25"/>
    </sheetView>
  </sheetViews>
  <sheetFormatPr defaultRowHeight="15" x14ac:dyDescent="0.25"/>
  <cols>
    <col min="1" max="1" width="16.5703125" bestFit="1" customWidth="1"/>
    <col min="2" max="2" width="11.85546875" bestFit="1" customWidth="1"/>
    <col min="3" max="3" width="13.28515625" bestFit="1" customWidth="1"/>
    <col min="4" max="4" width="8.5703125" customWidth="1"/>
    <col min="5" max="5" width="13.28515625" bestFit="1" customWidth="1"/>
    <col min="6" max="6" width="7" bestFit="1" customWidth="1"/>
    <col min="7" max="7" width="10.5703125" bestFit="1" customWidth="1"/>
    <col min="8" max="8" width="7" bestFit="1" customWidth="1"/>
    <col min="9" max="9" width="10.5703125" bestFit="1" customWidth="1"/>
    <col min="10" max="10" width="7" bestFit="1" customWidth="1"/>
    <col min="11" max="11" width="10.5703125" bestFit="1" customWidth="1"/>
    <col min="12" max="12" width="7" bestFit="1" customWidth="1"/>
    <col min="13" max="13" width="10.5703125" bestFit="1" customWidth="1"/>
    <col min="14" max="14" width="7.7109375" customWidth="1"/>
    <col min="15" max="15" width="9.5703125" bestFit="1" customWidth="1"/>
    <col min="16" max="16" width="9" customWidth="1"/>
    <col min="17" max="17" width="10.5703125" bestFit="1" customWidth="1"/>
    <col min="18" max="18" width="8" bestFit="1" customWidth="1"/>
    <col min="19" max="19" width="10.140625" bestFit="1" customWidth="1"/>
    <col min="20" max="20" width="5.42578125" bestFit="1" customWidth="1"/>
  </cols>
  <sheetData>
    <row r="1" spans="1:18" x14ac:dyDescent="0.25">
      <c r="A1" s="120" t="s">
        <v>10</v>
      </c>
      <c r="B1" s="120"/>
      <c r="C1" s="120"/>
      <c r="D1" s="120"/>
      <c r="E1" s="120"/>
      <c r="N1" s="10" t="s">
        <v>9</v>
      </c>
      <c r="P1" s="17" t="s">
        <v>855</v>
      </c>
    </row>
    <row r="2" spans="1:18" ht="15.75" thickBot="1" x14ac:dyDescent="0.3">
      <c r="A2" s="10" t="s">
        <v>11</v>
      </c>
      <c r="B2" s="10"/>
      <c r="C2" s="10"/>
      <c r="D2" s="10"/>
      <c r="E2" s="10"/>
    </row>
    <row r="3" spans="1:18" ht="15.75" thickBot="1" x14ac:dyDescent="0.3">
      <c r="C3" s="115" t="s">
        <v>7</v>
      </c>
      <c r="D3" s="116"/>
      <c r="E3" s="116"/>
      <c r="F3" s="117"/>
      <c r="G3" s="115" t="s">
        <v>6</v>
      </c>
      <c r="H3" s="116"/>
      <c r="I3" s="116"/>
      <c r="J3" s="117"/>
      <c r="K3" s="115" t="s">
        <v>5</v>
      </c>
      <c r="L3" s="116"/>
      <c r="M3" s="116"/>
      <c r="N3" s="117"/>
      <c r="O3" s="115" t="s">
        <v>4</v>
      </c>
      <c r="P3" s="116"/>
      <c r="Q3" s="116"/>
      <c r="R3" s="117"/>
    </row>
    <row r="4" spans="1:18" ht="15.75" thickBot="1" x14ac:dyDescent="0.3">
      <c r="C4" s="118" t="s">
        <v>855</v>
      </c>
      <c r="D4" s="117"/>
      <c r="E4" s="118" t="s">
        <v>856</v>
      </c>
      <c r="F4" s="117"/>
      <c r="G4" s="118" t="s">
        <v>855</v>
      </c>
      <c r="H4" s="117"/>
      <c r="I4" s="118" t="s">
        <v>856</v>
      </c>
      <c r="J4" s="117"/>
      <c r="K4" s="118" t="s">
        <v>855</v>
      </c>
      <c r="L4" s="117"/>
      <c r="M4" s="118" t="s">
        <v>856</v>
      </c>
      <c r="N4" s="117"/>
      <c r="O4" s="118" t="s">
        <v>855</v>
      </c>
      <c r="P4" s="117"/>
      <c r="Q4" s="118" t="s">
        <v>856</v>
      </c>
      <c r="R4" s="117"/>
    </row>
    <row r="5" spans="1:18" x14ac:dyDescent="0.25">
      <c r="C5" s="9" t="s">
        <v>3</v>
      </c>
      <c r="D5" s="9" t="s">
        <v>2</v>
      </c>
      <c r="E5" s="9" t="s">
        <v>3</v>
      </c>
      <c r="F5" s="9" t="s">
        <v>2</v>
      </c>
      <c r="G5" s="9" t="s">
        <v>3</v>
      </c>
      <c r="H5" s="9" t="s">
        <v>2</v>
      </c>
      <c r="I5" s="9" t="s">
        <v>3</v>
      </c>
      <c r="J5" s="9" t="s">
        <v>2</v>
      </c>
      <c r="K5" s="9" t="s">
        <v>3</v>
      </c>
      <c r="L5" s="9" t="s">
        <v>2</v>
      </c>
      <c r="M5" s="9" t="s">
        <v>3</v>
      </c>
      <c r="N5" s="9" t="s">
        <v>2</v>
      </c>
      <c r="O5" s="9" t="s">
        <v>3</v>
      </c>
      <c r="P5" s="9" t="s">
        <v>2</v>
      </c>
      <c r="Q5" s="9" t="s">
        <v>3</v>
      </c>
      <c r="R5" s="9" t="s">
        <v>2</v>
      </c>
    </row>
    <row r="6" spans="1:18" x14ac:dyDescent="0.25">
      <c r="A6" s="8" t="s">
        <v>857</v>
      </c>
      <c r="B6" s="8" t="s">
        <v>92</v>
      </c>
      <c r="C6" s="7">
        <v>93157.861201000007</v>
      </c>
      <c r="D6" s="7">
        <v>16.568750390485668</v>
      </c>
      <c r="E6" s="6">
        <v>91036.121184999996</v>
      </c>
      <c r="F6" s="6">
        <v>16.703075783603293</v>
      </c>
      <c r="G6" s="7">
        <v>5549.783238</v>
      </c>
      <c r="H6" s="7">
        <v>16.124202679364576</v>
      </c>
      <c r="I6" s="6">
        <v>3738.3012880000001</v>
      </c>
      <c r="J6" s="6">
        <v>14.643105229617825</v>
      </c>
      <c r="K6" s="7">
        <v>5102.9188729999996</v>
      </c>
      <c r="L6" s="7">
        <v>15.700895367349316</v>
      </c>
      <c r="M6" s="6">
        <v>4125.3327849999996</v>
      </c>
      <c r="N6" s="6">
        <v>12.558780433104422</v>
      </c>
      <c r="O6" s="7">
        <v>446.86436500000002</v>
      </c>
      <c r="P6" s="7">
        <v>23.296659491281176</v>
      </c>
      <c r="Q6" s="6">
        <v>-387.031497</v>
      </c>
      <c r="R6" s="6">
        <v>5.2882071071667696</v>
      </c>
    </row>
    <row r="7" spans="1:18" x14ac:dyDescent="0.25">
      <c r="A7" s="8" t="s">
        <v>857</v>
      </c>
      <c r="B7" s="8" t="s">
        <v>93</v>
      </c>
      <c r="C7" s="7">
        <v>74818.132538999998</v>
      </c>
      <c r="D7" s="7">
        <v>13.306906650060121</v>
      </c>
      <c r="E7" s="6">
        <v>67557.618375999999</v>
      </c>
      <c r="F7" s="6">
        <v>12.395299852472272</v>
      </c>
      <c r="G7" s="7">
        <v>6196.8745900000004</v>
      </c>
      <c r="H7" s="7">
        <v>18.004245856595428</v>
      </c>
      <c r="I7" s="6">
        <v>2970.650791</v>
      </c>
      <c r="J7" s="6">
        <v>11.636181458325632</v>
      </c>
      <c r="K7" s="7">
        <v>2656.5752739999998</v>
      </c>
      <c r="L7" s="7">
        <v>8.1738729246227901</v>
      </c>
      <c r="M7" s="6">
        <v>2209.496482</v>
      </c>
      <c r="N7" s="6">
        <v>6.7263861199393302</v>
      </c>
      <c r="O7" s="7">
        <v>3540.2993160000001</v>
      </c>
      <c r="P7" s="7">
        <v>184.56863899198507</v>
      </c>
      <c r="Q7" s="6">
        <v>761.15430700000002</v>
      </c>
      <c r="R7" s="6">
        <v>-10.40003629453444</v>
      </c>
    </row>
    <row r="8" spans="1:18" s="10" customFormat="1" x14ac:dyDescent="0.25">
      <c r="A8" s="108" t="s">
        <v>857</v>
      </c>
      <c r="B8" s="108" t="s">
        <v>860</v>
      </c>
      <c r="C8" s="109">
        <v>167975.99374100001</v>
      </c>
      <c r="D8" s="109">
        <v>29.875657040723645</v>
      </c>
      <c r="E8" s="110">
        <v>158593.739562</v>
      </c>
      <c r="F8" s="110">
        <v>29.098375636259043</v>
      </c>
      <c r="G8" s="109">
        <v>11746.657829</v>
      </c>
      <c r="H8" s="109">
        <v>34.128448538865378</v>
      </c>
      <c r="I8" s="110">
        <v>6708.95208</v>
      </c>
      <c r="J8" s="110">
        <v>26.279286691860509</v>
      </c>
      <c r="K8" s="109">
        <v>7759.4941470000003</v>
      </c>
      <c r="L8" s="109">
        <v>23.87476829197211</v>
      </c>
      <c r="M8" s="110">
        <v>6334.8292680000004</v>
      </c>
      <c r="N8" s="110">
        <v>19.285166556088061</v>
      </c>
      <c r="O8" s="109">
        <v>3987.163681</v>
      </c>
      <c r="P8" s="109">
        <v>207.86529848326626</v>
      </c>
      <c r="Q8" s="110">
        <v>374.12281000000002</v>
      </c>
      <c r="R8" s="110">
        <v>-5.11182918736767</v>
      </c>
    </row>
    <row r="9" spans="1:18" x14ac:dyDescent="0.25">
      <c r="A9" s="8"/>
      <c r="B9" s="8"/>
      <c r="C9" s="7"/>
      <c r="D9" s="7"/>
      <c r="E9" s="6"/>
      <c r="F9" s="6"/>
      <c r="G9" s="7"/>
      <c r="H9" s="7"/>
      <c r="I9" s="6"/>
      <c r="J9" s="6"/>
      <c r="K9" s="7"/>
      <c r="L9" s="7"/>
      <c r="M9" s="6"/>
      <c r="N9" s="6"/>
      <c r="O9" s="7"/>
      <c r="P9" s="7"/>
      <c r="Q9" s="6"/>
      <c r="R9" s="6"/>
    </row>
    <row r="10" spans="1:18" x14ac:dyDescent="0.25">
      <c r="A10" s="8" t="s">
        <v>858</v>
      </c>
      <c r="B10" s="8" t="s">
        <v>92</v>
      </c>
      <c r="C10" s="7">
        <v>304604.50630900002</v>
      </c>
      <c r="D10" s="7">
        <v>54.17595431867602</v>
      </c>
      <c r="E10" s="6">
        <v>296454.965822</v>
      </c>
      <c r="F10" s="6">
        <v>54.392802506246085</v>
      </c>
      <c r="G10" s="7">
        <v>14862.800837000001</v>
      </c>
      <c r="H10" s="7">
        <v>43.182013206912465</v>
      </c>
      <c r="I10" s="6">
        <v>14322.594757000001</v>
      </c>
      <c r="J10" s="6">
        <v>56.102289791663139</v>
      </c>
      <c r="K10" s="7">
        <v>18204.307402999999</v>
      </c>
      <c r="L10" s="7">
        <v>56.011849861436268</v>
      </c>
      <c r="M10" s="6">
        <v>15388.783468</v>
      </c>
      <c r="N10" s="6">
        <v>46.848184808246742</v>
      </c>
      <c r="O10" s="7">
        <v>-3341.5065650000001</v>
      </c>
      <c r="P10" s="7">
        <v>-174.20485214274271</v>
      </c>
      <c r="Q10" s="6">
        <v>-1066.188711</v>
      </c>
      <c r="R10" s="6">
        <v>14.567875645250592</v>
      </c>
    </row>
    <row r="11" spans="1:18" x14ac:dyDescent="0.25">
      <c r="A11" s="8" t="s">
        <v>858</v>
      </c>
      <c r="B11" s="8" t="s">
        <v>93</v>
      </c>
      <c r="C11" s="7">
        <v>59828.009983000004</v>
      </c>
      <c r="D11" s="7">
        <v>10.64081282017637</v>
      </c>
      <c r="E11" s="6">
        <v>56217.981981999998</v>
      </c>
      <c r="F11" s="6">
        <v>10.314732231817796</v>
      </c>
      <c r="G11" s="7">
        <v>4641.0588289999996</v>
      </c>
      <c r="H11" s="7">
        <v>13.484017302379984</v>
      </c>
      <c r="I11" s="6">
        <v>3027.8484279999998</v>
      </c>
      <c r="J11" s="6">
        <v>11.860227342525773</v>
      </c>
      <c r="K11" s="7">
        <v>1997.0164990000001</v>
      </c>
      <c r="L11" s="7">
        <v>6.1445121660802968</v>
      </c>
      <c r="M11" s="6">
        <v>1975.679073</v>
      </c>
      <c r="N11" s="6">
        <v>6.0145740906781864</v>
      </c>
      <c r="O11" s="7">
        <v>2644.0423310000001</v>
      </c>
      <c r="P11" s="7">
        <v>137.84351290987445</v>
      </c>
      <c r="Q11" s="6">
        <v>1052.169349</v>
      </c>
      <c r="R11" s="6">
        <v>-14.376322011138109</v>
      </c>
    </row>
    <row r="12" spans="1:18" s="10" customFormat="1" x14ac:dyDescent="0.25">
      <c r="A12" s="108" t="s">
        <v>858</v>
      </c>
      <c r="B12" s="108" t="s">
        <v>860</v>
      </c>
      <c r="C12" s="109">
        <v>364432.51629200001</v>
      </c>
      <c r="D12" s="109">
        <v>64.816767138852398</v>
      </c>
      <c r="E12" s="110">
        <v>352672.947804</v>
      </c>
      <c r="F12" s="110">
        <v>64.70753473806387</v>
      </c>
      <c r="G12" s="109">
        <v>19503.859666</v>
      </c>
      <c r="H12" s="109">
        <v>56.666030509292455</v>
      </c>
      <c r="I12" s="110">
        <v>17350.443185</v>
      </c>
      <c r="J12" s="110">
        <v>67.962517134188914</v>
      </c>
      <c r="K12" s="109">
        <v>20201.323903</v>
      </c>
      <c r="L12" s="109">
        <v>62.156362030593414</v>
      </c>
      <c r="M12" s="110">
        <v>17364.462541000001</v>
      </c>
      <c r="N12" s="110">
        <v>52.86275889892493</v>
      </c>
      <c r="O12" s="109">
        <v>-697.46423400000003</v>
      </c>
      <c r="P12" s="109">
        <v>-36.361339232868239</v>
      </c>
      <c r="Q12" s="110">
        <v>-14.019361999999999</v>
      </c>
      <c r="R12" s="110">
        <v>0.19155363411248086</v>
      </c>
    </row>
    <row r="13" spans="1:18" x14ac:dyDescent="0.25">
      <c r="A13" s="8"/>
      <c r="B13" s="8"/>
      <c r="C13" s="7"/>
      <c r="D13" s="7"/>
      <c r="E13" s="6"/>
      <c r="F13" s="6"/>
      <c r="G13" s="7"/>
      <c r="H13" s="7"/>
      <c r="I13" s="6"/>
      <c r="J13" s="6"/>
      <c r="K13" s="7"/>
      <c r="L13" s="7"/>
      <c r="M13" s="6"/>
      <c r="N13" s="6"/>
      <c r="O13" s="7"/>
      <c r="P13" s="7"/>
      <c r="Q13" s="6"/>
      <c r="R13" s="6"/>
    </row>
    <row r="14" spans="1:18" x14ac:dyDescent="0.25">
      <c r="A14" s="8" t="s">
        <v>859</v>
      </c>
      <c r="B14" s="8" t="s">
        <v>92</v>
      </c>
      <c r="C14" s="7">
        <v>19283.468280000001</v>
      </c>
      <c r="D14" s="7">
        <v>3.4296941608051674</v>
      </c>
      <c r="E14" s="6">
        <v>22805.062335999999</v>
      </c>
      <c r="F14" s="6">
        <v>4.1842147873801148</v>
      </c>
      <c r="G14" s="7">
        <v>1310.9297979999999</v>
      </c>
      <c r="H14" s="7">
        <v>3.8087429463259443</v>
      </c>
      <c r="I14" s="6">
        <v>830.38878799999998</v>
      </c>
      <c r="J14" s="6">
        <v>3.2526726626371398</v>
      </c>
      <c r="K14" s="7">
        <v>3641.4822020000001</v>
      </c>
      <c r="L14" s="7">
        <v>11.204279836425062</v>
      </c>
      <c r="M14" s="6">
        <v>8642.2054810000009</v>
      </c>
      <c r="N14" s="6">
        <v>26.309528649008278</v>
      </c>
      <c r="O14" s="7">
        <v>-2330.5524019999998</v>
      </c>
      <c r="P14" s="7">
        <v>-121.50014632735693</v>
      </c>
      <c r="Q14" s="6">
        <v>-7811.8166920000003</v>
      </c>
      <c r="R14" s="6">
        <v>106.73680274274527</v>
      </c>
    </row>
    <row r="15" spans="1:18" x14ac:dyDescent="0.25">
      <c r="A15" s="8" t="s">
        <v>859</v>
      </c>
      <c r="B15" s="8" t="s">
        <v>93</v>
      </c>
      <c r="C15" s="7">
        <v>10558.396672000001</v>
      </c>
      <c r="D15" s="7">
        <v>1.8778816594409393</v>
      </c>
      <c r="E15" s="6">
        <v>10954.342284</v>
      </c>
      <c r="F15" s="6">
        <v>2.009874838113491</v>
      </c>
      <c r="G15" s="7">
        <v>1857.514985</v>
      </c>
      <c r="H15" s="7">
        <v>5.3967780026108558</v>
      </c>
      <c r="I15" s="6">
        <v>639.64586899999995</v>
      </c>
      <c r="J15" s="6">
        <v>2.5055235113134464</v>
      </c>
      <c r="K15" s="7">
        <v>898.51421400000004</v>
      </c>
      <c r="L15" s="7">
        <v>2.7645898379325686</v>
      </c>
      <c r="M15" s="6">
        <v>506.69849599999998</v>
      </c>
      <c r="N15" s="6">
        <v>1.5425458959787264</v>
      </c>
      <c r="O15" s="7">
        <v>959.00076999999999</v>
      </c>
      <c r="P15" s="7">
        <v>49.996187076958918</v>
      </c>
      <c r="Q15" s="6">
        <v>132.947372</v>
      </c>
      <c r="R15" s="6">
        <v>-1.8165271894900699</v>
      </c>
    </row>
    <row r="16" spans="1:18" s="10" customFormat="1" x14ac:dyDescent="0.25">
      <c r="A16" s="108" t="s">
        <v>859</v>
      </c>
      <c r="B16" s="108" t="s">
        <v>860</v>
      </c>
      <c r="C16" s="109">
        <v>29841.864953</v>
      </c>
      <c r="D16" s="109">
        <v>5.3075758204239634</v>
      </c>
      <c r="E16" s="110">
        <v>33759.404621000001</v>
      </c>
      <c r="F16" s="110">
        <v>6.1940896256770834</v>
      </c>
      <c r="G16" s="109">
        <v>3168.4447839999998</v>
      </c>
      <c r="H16" s="109">
        <v>9.2055209518421748</v>
      </c>
      <c r="I16" s="110">
        <v>1470.0346569999999</v>
      </c>
      <c r="J16" s="110">
        <v>5.7581961739505854</v>
      </c>
      <c r="K16" s="109">
        <v>4539.9964170000003</v>
      </c>
      <c r="L16" s="109">
        <v>13.968869677434476</v>
      </c>
      <c r="M16" s="110">
        <v>9148.9039769999999</v>
      </c>
      <c r="N16" s="110">
        <v>27.852074544986998</v>
      </c>
      <c r="O16" s="109">
        <v>-1371.5516319999999</v>
      </c>
      <c r="P16" s="109">
        <v>-71.503959250398012</v>
      </c>
      <c r="Q16" s="110">
        <v>-7678.8693199999998</v>
      </c>
      <c r="R16" s="110">
        <v>104.92027555325518</v>
      </c>
    </row>
    <row r="17" spans="1:18" x14ac:dyDescent="0.25">
      <c r="A17" s="8"/>
      <c r="B17" s="8"/>
      <c r="C17" s="7"/>
      <c r="D17" s="7"/>
      <c r="E17" s="6"/>
      <c r="F17" s="6"/>
      <c r="G17" s="7"/>
      <c r="H17" s="7"/>
      <c r="I17" s="6"/>
      <c r="J17" s="6"/>
      <c r="K17" s="7"/>
      <c r="L17" s="7"/>
      <c r="M17" s="6"/>
      <c r="N17" s="6"/>
      <c r="O17" s="7"/>
      <c r="P17" s="7"/>
      <c r="Q17" s="6"/>
      <c r="R17" s="6"/>
    </row>
    <row r="18" spans="1:18" ht="15.75" thickBot="1" x14ac:dyDescent="0.3">
      <c r="A18" s="5" t="s">
        <v>1</v>
      </c>
      <c r="B18" s="5"/>
      <c r="C18" s="4">
        <v>562250.37498600001</v>
      </c>
      <c r="D18" s="3">
        <v>100</v>
      </c>
      <c r="E18" s="2">
        <v>545026.09198699996</v>
      </c>
      <c r="F18" s="1">
        <v>100</v>
      </c>
      <c r="G18" s="4">
        <v>34418.962278999999</v>
      </c>
      <c r="H18" s="3">
        <v>100</v>
      </c>
      <c r="I18" s="2">
        <v>25529.429921999999</v>
      </c>
      <c r="J18" s="1">
        <v>100</v>
      </c>
      <c r="K18" s="4">
        <v>32500.814467</v>
      </c>
      <c r="L18" s="3">
        <v>100</v>
      </c>
      <c r="M18" s="2">
        <v>32848.195786000004</v>
      </c>
      <c r="N18" s="1">
        <v>100</v>
      </c>
      <c r="O18" s="4">
        <v>1918.1478150000003</v>
      </c>
      <c r="P18" s="3">
        <v>100</v>
      </c>
      <c r="Q18" s="2">
        <v>-7318.7658719999999</v>
      </c>
      <c r="R18" s="1">
        <v>100</v>
      </c>
    </row>
    <row r="19" spans="1:18" ht="15.75" thickTop="1" x14ac:dyDescent="0.25"/>
    <row r="20" spans="1:18" x14ac:dyDescent="0.25">
      <c r="B20" s="119"/>
      <c r="C20" s="119"/>
      <c r="D20" s="119"/>
      <c r="E20" s="119"/>
    </row>
  </sheetData>
  <mergeCells count="14">
    <mergeCell ref="O4:P4"/>
    <mergeCell ref="Q4:R4"/>
    <mergeCell ref="B20:E20"/>
    <mergeCell ref="A1:E1"/>
    <mergeCell ref="C3:F3"/>
    <mergeCell ref="G3:J3"/>
    <mergeCell ref="K3:N3"/>
    <mergeCell ref="O3:R3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1"/>
  <sheetViews>
    <sheetView workbookViewId="0">
      <selection activeCell="A40" sqref="A40"/>
    </sheetView>
  </sheetViews>
  <sheetFormatPr defaultColWidth="8.85546875" defaultRowHeight="15" x14ac:dyDescent="0.25"/>
  <cols>
    <col min="1" max="1" width="57" bestFit="1" customWidth="1"/>
    <col min="2" max="2" width="19" bestFit="1" customWidth="1"/>
    <col min="3" max="4" width="18" bestFit="1" customWidth="1"/>
    <col min="5" max="5" width="16.85546875" bestFit="1" customWidth="1"/>
    <col min="6" max="6" width="12" customWidth="1"/>
    <col min="7" max="7" width="19" style="113" bestFit="1" customWidth="1"/>
  </cols>
  <sheetData>
    <row r="1" spans="1:7" ht="15.75" thickBot="1" x14ac:dyDescent="0.3">
      <c r="A1" s="10" t="s">
        <v>15</v>
      </c>
      <c r="B1" s="114">
        <v>44166</v>
      </c>
      <c r="G1" s="111">
        <v>44075</v>
      </c>
    </row>
    <row r="2" spans="1:7" x14ac:dyDescent="0.25">
      <c r="A2" s="14" t="s">
        <v>14</v>
      </c>
      <c r="B2" s="13" t="s">
        <v>7</v>
      </c>
      <c r="C2" s="13" t="s">
        <v>6</v>
      </c>
      <c r="D2" s="13" t="s">
        <v>5</v>
      </c>
      <c r="E2" s="13" t="s">
        <v>13</v>
      </c>
      <c r="F2" s="13"/>
      <c r="G2" s="13" t="s">
        <v>7</v>
      </c>
    </row>
    <row r="3" spans="1:7" ht="15.75" thickBot="1" x14ac:dyDescent="0.3">
      <c r="A3" s="12"/>
      <c r="B3" s="12" t="s">
        <v>12</v>
      </c>
      <c r="C3" s="12" t="s">
        <v>12</v>
      </c>
      <c r="D3" s="12" t="s">
        <v>12</v>
      </c>
      <c r="E3" s="12" t="s">
        <v>12</v>
      </c>
      <c r="F3" s="12" t="s">
        <v>877</v>
      </c>
      <c r="G3" s="12" t="s">
        <v>12</v>
      </c>
    </row>
    <row r="4" spans="1:7" x14ac:dyDescent="0.25">
      <c r="A4" s="8" t="s">
        <v>25</v>
      </c>
      <c r="B4" s="7">
        <v>234713761</v>
      </c>
      <c r="C4" s="7">
        <v>6646610</v>
      </c>
      <c r="D4" s="7">
        <v>5963413</v>
      </c>
      <c r="E4" s="7">
        <v>683197</v>
      </c>
      <c r="F4" s="101">
        <f>(B4-G4)/G4*100</f>
        <v>5.3746656273362081</v>
      </c>
      <c r="G4" s="112">
        <v>222742117</v>
      </c>
    </row>
    <row r="5" spans="1:7" x14ac:dyDescent="0.25">
      <c r="A5" s="8" t="s">
        <v>26</v>
      </c>
      <c r="B5" s="7">
        <v>10848680135</v>
      </c>
      <c r="C5" s="7">
        <v>9897724</v>
      </c>
      <c r="D5" s="7">
        <v>152153217</v>
      </c>
      <c r="E5" s="7">
        <v>-142255492</v>
      </c>
      <c r="F5" s="101">
        <f t="shared" ref="F5:F68" si="0">(B5-G5)/G5*100</f>
        <v>-2.0096742876016074</v>
      </c>
      <c r="G5" s="112">
        <v>11071174686</v>
      </c>
    </row>
    <row r="6" spans="1:7" x14ac:dyDescent="0.25">
      <c r="A6" s="8" t="s">
        <v>27</v>
      </c>
      <c r="B6" s="7">
        <v>24969798.34</v>
      </c>
      <c r="C6" s="7">
        <v>0</v>
      </c>
      <c r="D6" s="7">
        <v>2290343.71</v>
      </c>
      <c r="E6" s="7">
        <v>-2290343.71</v>
      </c>
      <c r="F6" s="101">
        <f t="shared" si="0"/>
        <v>-7.1713480205541735</v>
      </c>
      <c r="G6" s="112">
        <v>26898805.280000001</v>
      </c>
    </row>
    <row r="7" spans="1:7" x14ac:dyDescent="0.25">
      <c r="A7" s="8" t="s">
        <v>28</v>
      </c>
      <c r="B7" s="7">
        <v>1266775060</v>
      </c>
      <c r="C7" s="7">
        <v>26832874</v>
      </c>
      <c r="D7" s="7">
        <v>34707551</v>
      </c>
      <c r="E7" s="7">
        <v>-7874676</v>
      </c>
      <c r="F7" s="101">
        <f t="shared" si="0"/>
        <v>14.546508114914072</v>
      </c>
      <c r="G7" s="112">
        <v>1105904563</v>
      </c>
    </row>
    <row r="8" spans="1:7" x14ac:dyDescent="0.25">
      <c r="A8" s="8" t="s">
        <v>29</v>
      </c>
      <c r="B8" s="7">
        <v>687161711</v>
      </c>
      <c r="C8" s="7">
        <v>18826957</v>
      </c>
      <c r="D8" s="7">
        <v>16324684</v>
      </c>
      <c r="E8" s="7">
        <v>2502273</v>
      </c>
      <c r="F8" s="101">
        <f t="shared" si="0"/>
        <v>0.14950551341213891</v>
      </c>
      <c r="G8" s="112">
        <v>686135900</v>
      </c>
    </row>
    <row r="9" spans="1:7" x14ac:dyDescent="0.25">
      <c r="A9" s="8" t="s">
        <v>30</v>
      </c>
      <c r="B9" s="7">
        <v>6882405185</v>
      </c>
      <c r="C9" s="7">
        <v>341447611</v>
      </c>
      <c r="D9" s="7">
        <v>455344</v>
      </c>
      <c r="E9" s="7">
        <v>340992267</v>
      </c>
      <c r="F9" s="101">
        <f t="shared" si="0"/>
        <v>9.5638859259172584</v>
      </c>
      <c r="G9" s="112">
        <v>6281636624</v>
      </c>
    </row>
    <row r="10" spans="1:7" x14ac:dyDescent="0.25">
      <c r="A10" s="8" t="s">
        <v>31</v>
      </c>
      <c r="B10" s="7">
        <v>80593438.200000003</v>
      </c>
      <c r="C10" s="7">
        <v>3616435.84</v>
      </c>
      <c r="D10" s="7">
        <v>583088.68000000005</v>
      </c>
      <c r="E10" s="7">
        <v>3033347.16</v>
      </c>
      <c r="F10" s="101">
        <f t="shared" si="0"/>
        <v>2.9713883096596163</v>
      </c>
      <c r="G10" s="112">
        <v>78267798</v>
      </c>
    </row>
    <row r="11" spans="1:7" x14ac:dyDescent="0.25">
      <c r="A11" s="8" t="s">
        <v>32</v>
      </c>
      <c r="B11" s="7">
        <v>522594459.69999999</v>
      </c>
      <c r="C11" s="7">
        <v>1486460.91</v>
      </c>
      <c r="D11" s="7">
        <v>8804564.3599999994</v>
      </c>
      <c r="E11" s="7">
        <v>-7318103.4500000002</v>
      </c>
      <c r="F11" s="101">
        <f t="shared" si="0"/>
        <v>-7.4301249189681755</v>
      </c>
      <c r="G11" s="112">
        <v>564540526</v>
      </c>
    </row>
    <row r="12" spans="1:7" x14ac:dyDescent="0.25">
      <c r="A12" s="8" t="s">
        <v>33</v>
      </c>
      <c r="B12" s="7">
        <v>1740121894.03</v>
      </c>
      <c r="C12" s="7">
        <v>94503973.519999996</v>
      </c>
      <c r="D12" s="7">
        <v>61851765.289999999</v>
      </c>
      <c r="E12" s="7">
        <v>32652208.23</v>
      </c>
      <c r="F12" s="101">
        <f t="shared" si="0"/>
        <v>-4.0030650694775387</v>
      </c>
      <c r="G12" s="112">
        <v>1812684848</v>
      </c>
    </row>
    <row r="13" spans="1:7" x14ac:dyDescent="0.25">
      <c r="A13" s="8" t="s">
        <v>34</v>
      </c>
      <c r="B13" s="7">
        <v>1679181315.49</v>
      </c>
      <c r="C13" s="7">
        <v>899720420.78999996</v>
      </c>
      <c r="D13" s="7">
        <v>427074226</v>
      </c>
      <c r="E13" s="7">
        <v>472646194.79000002</v>
      </c>
      <c r="F13" s="101">
        <f t="shared" si="0"/>
        <v>20.390636105278347</v>
      </c>
      <c r="G13" s="112">
        <v>1394777343</v>
      </c>
    </row>
    <row r="14" spans="1:7" x14ac:dyDescent="0.25">
      <c r="A14" s="8" t="s">
        <v>35</v>
      </c>
      <c r="B14" s="7">
        <v>2213350536.5300002</v>
      </c>
      <c r="C14" s="7">
        <v>13757669.35</v>
      </c>
      <c r="D14" s="7">
        <v>32518740.329999998</v>
      </c>
      <c r="E14" s="7">
        <v>-18761070.969999999</v>
      </c>
      <c r="F14" s="101">
        <f t="shared" si="0"/>
        <v>-6.9416898662033519</v>
      </c>
      <c r="G14" s="112">
        <v>2378455544</v>
      </c>
    </row>
    <row r="15" spans="1:7" x14ac:dyDescent="0.25">
      <c r="A15" s="8" t="s">
        <v>36</v>
      </c>
      <c r="B15" s="7">
        <v>8574927361.6199999</v>
      </c>
      <c r="C15" s="7">
        <v>1170759361.4200001</v>
      </c>
      <c r="D15" s="7">
        <v>414228244</v>
      </c>
      <c r="E15" s="7">
        <v>756531118</v>
      </c>
      <c r="F15" s="101">
        <f t="shared" si="0"/>
        <v>19.369525795275695</v>
      </c>
      <c r="G15" s="112">
        <v>7183514640.3500004</v>
      </c>
    </row>
    <row r="16" spans="1:7" x14ac:dyDescent="0.25">
      <c r="A16" s="8" t="s">
        <v>37</v>
      </c>
      <c r="B16" s="7">
        <v>5824128773.5600004</v>
      </c>
      <c r="C16" s="7">
        <v>689625291.86000001</v>
      </c>
      <c r="D16" s="7">
        <v>112738357.73999999</v>
      </c>
      <c r="E16" s="7">
        <v>576886934.12</v>
      </c>
      <c r="F16" s="101">
        <f t="shared" si="0"/>
        <v>6.2118006441836009</v>
      </c>
      <c r="G16" s="112">
        <v>5483504411.2200003</v>
      </c>
    </row>
    <row r="17" spans="1:7" x14ac:dyDescent="0.25">
      <c r="A17" s="8" t="s">
        <v>38</v>
      </c>
      <c r="B17" s="7">
        <v>8385977764.6499996</v>
      </c>
      <c r="C17" s="7">
        <v>20666277.449999999</v>
      </c>
      <c r="D17" s="7">
        <v>357707860.07999998</v>
      </c>
      <c r="E17" s="7">
        <v>-337041582.63</v>
      </c>
      <c r="F17" s="101">
        <f t="shared" si="0"/>
        <v>23.332522288584343</v>
      </c>
      <c r="G17" s="112">
        <v>6799486144.4799995</v>
      </c>
    </row>
    <row r="18" spans="1:7" x14ac:dyDescent="0.25">
      <c r="A18" s="8" t="s">
        <v>39</v>
      </c>
      <c r="B18" s="7">
        <v>4278051968.5300002</v>
      </c>
      <c r="C18" s="7">
        <v>148862044.77000001</v>
      </c>
      <c r="D18" s="7">
        <v>202859820.69999999</v>
      </c>
      <c r="E18" s="7">
        <v>-53997775.920000002</v>
      </c>
      <c r="F18" s="101">
        <f t="shared" si="0"/>
        <v>-1.7726943835295279</v>
      </c>
      <c r="G18" s="112">
        <v>4355257371.3400002</v>
      </c>
    </row>
    <row r="19" spans="1:7" x14ac:dyDescent="0.25">
      <c r="A19" s="8" t="s">
        <v>40</v>
      </c>
      <c r="B19" s="7">
        <v>1746130367.97</v>
      </c>
      <c r="C19" s="7">
        <v>127985666.79000001</v>
      </c>
      <c r="D19" s="7">
        <v>103026444.12</v>
      </c>
      <c r="E19" s="7">
        <v>24959222.68</v>
      </c>
      <c r="F19" s="101">
        <f t="shared" si="0"/>
        <v>9.4151650869298766</v>
      </c>
      <c r="G19" s="112">
        <v>1595876007.3</v>
      </c>
    </row>
    <row r="20" spans="1:7" x14ac:dyDescent="0.25">
      <c r="A20" s="8" t="s">
        <v>41</v>
      </c>
      <c r="B20" s="7">
        <v>302807771</v>
      </c>
      <c r="C20" s="7">
        <v>75314652</v>
      </c>
      <c r="D20" s="7">
        <v>141326</v>
      </c>
      <c r="E20" s="7">
        <v>75173326</v>
      </c>
      <c r="F20" s="101">
        <f t="shared" si="0"/>
        <v>29.603612430788662</v>
      </c>
      <c r="G20" s="112">
        <v>233641459</v>
      </c>
    </row>
    <row r="21" spans="1:7" x14ac:dyDescent="0.25">
      <c r="A21" s="8" t="s">
        <v>42</v>
      </c>
      <c r="B21" s="7">
        <v>2832092341</v>
      </c>
      <c r="C21" s="7">
        <v>617834580</v>
      </c>
      <c r="D21" s="7">
        <v>48910684</v>
      </c>
      <c r="E21" s="7">
        <v>568923896</v>
      </c>
      <c r="F21" s="101">
        <f t="shared" si="0"/>
        <v>20.132747999948283</v>
      </c>
      <c r="G21" s="112">
        <v>2357469040</v>
      </c>
    </row>
    <row r="22" spans="1:7" x14ac:dyDescent="0.25">
      <c r="A22" s="8" t="s">
        <v>43</v>
      </c>
      <c r="B22" s="7">
        <v>1216857289</v>
      </c>
      <c r="C22" s="7">
        <v>72539723</v>
      </c>
      <c r="D22" s="7">
        <v>34632973</v>
      </c>
      <c r="E22" s="7">
        <v>37906750</v>
      </c>
      <c r="F22" s="101">
        <f t="shared" si="0"/>
        <v>-1.0320085446281262</v>
      </c>
      <c r="G22" s="112">
        <v>1229546312</v>
      </c>
    </row>
    <row r="23" spans="1:7" x14ac:dyDescent="0.25">
      <c r="A23" s="8" t="s">
        <v>44</v>
      </c>
      <c r="B23" s="7">
        <v>1510366530.0899999</v>
      </c>
      <c r="C23" s="7">
        <v>24234884.050000001</v>
      </c>
      <c r="D23" s="7">
        <v>14729424.76</v>
      </c>
      <c r="E23" s="7">
        <v>9505459.2799999993</v>
      </c>
      <c r="F23" s="101">
        <f t="shared" si="0"/>
        <v>-2.2236234508229593</v>
      </c>
      <c r="G23" s="112">
        <v>1544715179.0599999</v>
      </c>
    </row>
    <row r="24" spans="1:7" x14ac:dyDescent="0.25">
      <c r="A24" s="8" t="s">
        <v>45</v>
      </c>
      <c r="B24" s="7">
        <v>128205300.63</v>
      </c>
      <c r="C24" s="7">
        <v>921992.66</v>
      </c>
      <c r="D24" s="7">
        <v>354123.14</v>
      </c>
      <c r="E24" s="7">
        <v>567869.52</v>
      </c>
      <c r="F24" s="101">
        <f t="shared" si="0"/>
        <v>-5.9301429075012502</v>
      </c>
      <c r="G24" s="112">
        <v>136287334.31999999</v>
      </c>
    </row>
    <row r="25" spans="1:7" x14ac:dyDescent="0.25">
      <c r="A25" s="8" t="s">
        <v>46</v>
      </c>
      <c r="B25" s="7">
        <v>3170158823.3699999</v>
      </c>
      <c r="C25" s="7">
        <v>94746686.680000007</v>
      </c>
      <c r="D25" s="7">
        <v>80292650</v>
      </c>
      <c r="E25" s="7">
        <v>14454036.68</v>
      </c>
      <c r="F25" s="101">
        <f t="shared" si="0"/>
        <v>-11.110331515525749</v>
      </c>
      <c r="G25" s="112">
        <v>3566397397.3800001</v>
      </c>
    </row>
    <row r="26" spans="1:7" x14ac:dyDescent="0.25">
      <c r="A26" s="8" t="s">
        <v>878</v>
      </c>
      <c r="B26" s="7">
        <v>0</v>
      </c>
      <c r="C26" s="7">
        <v>0</v>
      </c>
      <c r="D26" s="7">
        <v>0</v>
      </c>
      <c r="E26" s="7">
        <v>0</v>
      </c>
      <c r="F26" s="101">
        <f t="shared" si="0"/>
        <v>-100</v>
      </c>
      <c r="G26" s="112">
        <v>185751872</v>
      </c>
    </row>
    <row r="27" spans="1:7" x14ac:dyDescent="0.25">
      <c r="A27" s="8" t="s">
        <v>48</v>
      </c>
      <c r="B27" s="7">
        <v>64719737616.32</v>
      </c>
      <c r="C27" s="7">
        <v>6149373253.6899996</v>
      </c>
      <c r="D27" s="7">
        <v>3630535403.1500001</v>
      </c>
      <c r="E27" s="7">
        <v>2518837850.52</v>
      </c>
      <c r="F27" s="101">
        <f t="shared" si="0"/>
        <v>1.1167729144613503</v>
      </c>
      <c r="G27" s="112">
        <v>64004947696.529999</v>
      </c>
    </row>
    <row r="28" spans="1:7" x14ac:dyDescent="0.25">
      <c r="A28" s="8" t="s">
        <v>49</v>
      </c>
      <c r="B28" s="7">
        <v>44702125588.43</v>
      </c>
      <c r="C28" s="7">
        <v>4445432836.6599998</v>
      </c>
      <c r="D28" s="7">
        <v>1340551687.25</v>
      </c>
      <c r="E28" s="7">
        <v>3104881149.4200001</v>
      </c>
      <c r="F28" s="101">
        <f t="shared" si="0"/>
        <v>13.090895269171529</v>
      </c>
      <c r="G28" s="112">
        <v>39527607843.260002</v>
      </c>
    </row>
    <row r="29" spans="1:7" x14ac:dyDescent="0.25">
      <c r="A29" s="8" t="s">
        <v>50</v>
      </c>
      <c r="B29" s="7">
        <v>3139983328.27</v>
      </c>
      <c r="C29" s="7">
        <v>52595663.619999997</v>
      </c>
      <c r="D29" s="7">
        <v>28210042.780000001</v>
      </c>
      <c r="E29" s="7">
        <v>24385620.84</v>
      </c>
      <c r="F29" s="101">
        <f t="shared" si="0"/>
        <v>-0.98534766312406807</v>
      </c>
      <c r="G29" s="112">
        <v>3171230978.6100001</v>
      </c>
    </row>
    <row r="30" spans="1:7" x14ac:dyDescent="0.25">
      <c r="A30" s="8" t="s">
        <v>51</v>
      </c>
      <c r="B30" s="7">
        <v>135126152.16</v>
      </c>
      <c r="C30" s="7">
        <v>1289665.3799999999</v>
      </c>
      <c r="D30" s="7">
        <v>674680.73</v>
      </c>
      <c r="E30" s="7">
        <v>614984.65</v>
      </c>
      <c r="F30" s="101">
        <f t="shared" si="0"/>
        <v>54.278998632113385</v>
      </c>
      <c r="G30" s="112">
        <v>87585577.659999996</v>
      </c>
    </row>
    <row r="31" spans="1:7" x14ac:dyDescent="0.25">
      <c r="A31" s="8" t="s">
        <v>52</v>
      </c>
      <c r="B31" s="7">
        <v>424005749.17000002</v>
      </c>
      <c r="C31" s="7">
        <v>336770.75</v>
      </c>
      <c r="D31" s="7">
        <v>3298920.07</v>
      </c>
      <c r="E31" s="7">
        <v>-2962149.32</v>
      </c>
      <c r="F31" s="101">
        <f t="shared" si="0"/>
        <v>83.242004340877145</v>
      </c>
      <c r="G31" s="112">
        <v>231391132.56</v>
      </c>
    </row>
    <row r="32" spans="1:7" x14ac:dyDescent="0.25">
      <c r="A32" s="8" t="s">
        <v>53</v>
      </c>
      <c r="B32" s="7">
        <v>8158633.7699999996</v>
      </c>
      <c r="C32" s="7">
        <v>626529.68999999994</v>
      </c>
      <c r="D32" s="7">
        <v>3772627.6</v>
      </c>
      <c r="E32" s="7">
        <v>-3146097.91</v>
      </c>
      <c r="F32" s="101">
        <f t="shared" si="0"/>
        <v>-26.367240055186308</v>
      </c>
      <c r="G32" s="112">
        <v>11080168.359999999</v>
      </c>
    </row>
    <row r="33" spans="1:7" x14ac:dyDescent="0.25">
      <c r="A33" s="8" t="s">
        <v>54</v>
      </c>
      <c r="B33" s="7">
        <v>4590680.59</v>
      </c>
      <c r="C33" s="7">
        <v>4318151.3899999997</v>
      </c>
      <c r="D33" s="7">
        <v>14978567.16</v>
      </c>
      <c r="E33" s="7">
        <v>-10660415.77</v>
      </c>
      <c r="F33" s="101">
        <f t="shared" si="0"/>
        <v>-69.469671987491253</v>
      </c>
      <c r="G33" s="112">
        <v>15036460.1</v>
      </c>
    </row>
    <row r="34" spans="1:7" x14ac:dyDescent="0.25">
      <c r="A34" s="8" t="s">
        <v>55</v>
      </c>
      <c r="B34" s="7">
        <v>3525690942.54</v>
      </c>
      <c r="C34" s="7">
        <v>407683056.79000002</v>
      </c>
      <c r="D34" s="7">
        <v>301404025.77999997</v>
      </c>
      <c r="E34" s="7">
        <v>106279031.02</v>
      </c>
      <c r="F34" s="101">
        <f t="shared" si="0"/>
        <v>-2.7429732770834083</v>
      </c>
      <c r="G34" s="112">
        <v>3625127213.2600002</v>
      </c>
    </row>
    <row r="35" spans="1:7" x14ac:dyDescent="0.25">
      <c r="A35" s="8" t="s">
        <v>56</v>
      </c>
      <c r="B35" s="7">
        <v>3568903169</v>
      </c>
      <c r="C35" s="7">
        <v>345662130</v>
      </c>
      <c r="D35" s="7">
        <v>8858157</v>
      </c>
      <c r="E35" s="7">
        <v>336803973</v>
      </c>
      <c r="F35" s="101">
        <f t="shared" si="0"/>
        <v>-0.16930109527670531</v>
      </c>
      <c r="G35" s="112">
        <v>3574955608</v>
      </c>
    </row>
    <row r="36" spans="1:7" x14ac:dyDescent="0.25">
      <c r="A36" s="8" t="s">
        <v>57</v>
      </c>
      <c r="B36" s="7">
        <v>11637458121</v>
      </c>
      <c r="C36" s="7">
        <v>1078985792</v>
      </c>
      <c r="D36" s="7">
        <v>259028189</v>
      </c>
      <c r="E36" s="7">
        <v>819957603</v>
      </c>
      <c r="F36" s="101">
        <f t="shared" si="0"/>
        <v>2.8223793729693729</v>
      </c>
      <c r="G36" s="112">
        <v>11318020641</v>
      </c>
    </row>
    <row r="37" spans="1:7" x14ac:dyDescent="0.25">
      <c r="A37" s="8" t="s">
        <v>58</v>
      </c>
      <c r="B37" s="7">
        <v>4180817658.1900001</v>
      </c>
      <c r="C37" s="7">
        <v>197868761.86000001</v>
      </c>
      <c r="D37" s="7">
        <v>221310535.06</v>
      </c>
      <c r="E37" s="7">
        <v>-23441773.210000001</v>
      </c>
      <c r="F37" s="101">
        <f t="shared" si="0"/>
        <v>-6.3879982738922152</v>
      </c>
      <c r="G37" s="112">
        <v>4466112871.3199997</v>
      </c>
    </row>
    <row r="38" spans="1:7" x14ac:dyDescent="0.25">
      <c r="A38" s="8" t="s">
        <v>59</v>
      </c>
      <c r="B38" s="7">
        <v>11259925752.1</v>
      </c>
      <c r="C38" s="7">
        <v>377418976.63</v>
      </c>
      <c r="D38" s="7">
        <v>2597431146.6799998</v>
      </c>
      <c r="E38" s="7">
        <v>-2220012170.0999999</v>
      </c>
      <c r="F38" s="101">
        <f t="shared" si="0"/>
        <v>-18.74194504271011</v>
      </c>
      <c r="G38" s="112">
        <v>13856996402.41</v>
      </c>
    </row>
    <row r="39" spans="1:7" x14ac:dyDescent="0.25">
      <c r="A39" s="8" t="s">
        <v>60</v>
      </c>
      <c r="B39" s="7">
        <v>57627492416.239998</v>
      </c>
      <c r="C39" s="7">
        <v>4468349744.3699999</v>
      </c>
      <c r="D39" s="7">
        <v>1109679917.5599999</v>
      </c>
      <c r="E39" s="7">
        <v>3358669826.8400002</v>
      </c>
      <c r="F39" s="101">
        <f t="shared" si="0"/>
        <v>5.7517034920212113</v>
      </c>
      <c r="G39" s="112">
        <v>54493204849.970001</v>
      </c>
    </row>
    <row r="40" spans="1:7" x14ac:dyDescent="0.25">
      <c r="A40" s="8" t="s">
        <v>61</v>
      </c>
      <c r="B40" s="7">
        <v>7874167160.4300003</v>
      </c>
      <c r="C40" s="7">
        <v>156026583.50999999</v>
      </c>
      <c r="D40" s="7">
        <v>278082785.08999997</v>
      </c>
      <c r="E40" s="7">
        <v>-122056201.58</v>
      </c>
      <c r="F40" s="101">
        <f t="shared" si="0"/>
        <v>-5.4659362863234504</v>
      </c>
      <c r="G40" s="112">
        <v>8329449566.75</v>
      </c>
    </row>
    <row r="41" spans="1:7" x14ac:dyDescent="0.25">
      <c r="A41" s="8" t="s">
        <v>62</v>
      </c>
      <c r="B41" s="7">
        <v>4115461641.2199998</v>
      </c>
      <c r="C41" s="7">
        <v>38159134.619999997</v>
      </c>
      <c r="D41" s="7">
        <v>64381382.939999998</v>
      </c>
      <c r="E41" s="7">
        <v>-26222248.309999999</v>
      </c>
      <c r="F41" s="101">
        <f t="shared" si="0"/>
        <v>-5.2882957739782359</v>
      </c>
      <c r="G41" s="112">
        <v>4345251386.6700001</v>
      </c>
    </row>
    <row r="42" spans="1:7" x14ac:dyDescent="0.25">
      <c r="A42" s="8" t="s">
        <v>63</v>
      </c>
      <c r="B42" s="7">
        <v>124420326.27</v>
      </c>
      <c r="C42" s="7">
        <v>497406.85</v>
      </c>
      <c r="D42" s="7">
        <v>0</v>
      </c>
      <c r="E42" s="7">
        <v>497406.85</v>
      </c>
      <c r="F42" s="101">
        <f t="shared" si="0"/>
        <v>-11.806923238429736</v>
      </c>
      <c r="G42" s="112">
        <v>141077203.38</v>
      </c>
    </row>
    <row r="43" spans="1:7" x14ac:dyDescent="0.25">
      <c r="A43" s="8" t="s">
        <v>64</v>
      </c>
      <c r="B43" s="7">
        <v>4291392830.6500001</v>
      </c>
      <c r="C43" s="7">
        <v>13482370.26</v>
      </c>
      <c r="D43" s="7">
        <v>475794.85</v>
      </c>
      <c r="E43" s="7">
        <v>13006575.41</v>
      </c>
      <c r="F43" s="101"/>
      <c r="G43" s="112"/>
    </row>
    <row r="44" spans="1:7" x14ac:dyDescent="0.25">
      <c r="A44" s="8" t="s">
        <v>65</v>
      </c>
      <c r="B44" s="7">
        <v>1957502695.5999999</v>
      </c>
      <c r="C44" s="7">
        <v>322627649.80000001</v>
      </c>
      <c r="D44" s="7">
        <v>4022156.52</v>
      </c>
      <c r="E44" s="7">
        <v>318605493.27999997</v>
      </c>
      <c r="F44" s="101">
        <f t="shared" si="0"/>
        <v>17.21606706458358</v>
      </c>
      <c r="G44" s="112">
        <v>1669995201.7</v>
      </c>
    </row>
    <row r="45" spans="1:7" x14ac:dyDescent="0.25">
      <c r="A45" s="8" t="s">
        <v>66</v>
      </c>
      <c r="B45" s="7">
        <v>71505289618</v>
      </c>
      <c r="C45" s="7">
        <v>2157074107</v>
      </c>
      <c r="D45" s="7">
        <v>2772809106</v>
      </c>
      <c r="E45" s="7">
        <v>-615734999.38</v>
      </c>
      <c r="F45" s="101">
        <f t="shared" si="0"/>
        <v>5.7626681998923743</v>
      </c>
      <c r="G45" s="112">
        <v>67609195981</v>
      </c>
    </row>
    <row r="46" spans="1:7" x14ac:dyDescent="0.25">
      <c r="A46" s="8" t="s">
        <v>67</v>
      </c>
      <c r="B46" s="7">
        <v>12465410126</v>
      </c>
      <c r="C46" s="7">
        <v>520092461</v>
      </c>
      <c r="D46" s="7">
        <v>1089454869</v>
      </c>
      <c r="E46" s="7">
        <v>-569362409</v>
      </c>
      <c r="F46" s="101">
        <f t="shared" si="0"/>
        <v>-7.7870272562593295</v>
      </c>
      <c r="G46" s="112">
        <v>13518065577</v>
      </c>
    </row>
    <row r="47" spans="1:7" x14ac:dyDescent="0.25">
      <c r="A47" s="8" t="s">
        <v>68</v>
      </c>
      <c r="B47" s="7">
        <v>56700261234</v>
      </c>
      <c r="C47" s="7">
        <v>1641751613</v>
      </c>
      <c r="D47" s="7">
        <v>3655970207</v>
      </c>
      <c r="E47" s="7">
        <v>-2014218592</v>
      </c>
      <c r="F47" s="101">
        <f t="shared" si="0"/>
        <v>2.3790765771448759</v>
      </c>
      <c r="G47" s="112">
        <v>55382665218</v>
      </c>
    </row>
    <row r="48" spans="1:7" x14ac:dyDescent="0.25">
      <c r="A48" s="8" t="s">
        <v>69</v>
      </c>
      <c r="B48" s="7">
        <v>3174150674.1900001</v>
      </c>
      <c r="C48" s="7">
        <v>612287810.20000005</v>
      </c>
      <c r="D48" s="7">
        <v>185074438.66999999</v>
      </c>
      <c r="E48" s="7">
        <v>427213371.54000002</v>
      </c>
      <c r="F48" s="101"/>
      <c r="G48" s="112"/>
    </row>
    <row r="49" spans="1:7" x14ac:dyDescent="0.25">
      <c r="A49" s="8" t="s">
        <v>71</v>
      </c>
      <c r="B49" s="7">
        <v>13373802542.93</v>
      </c>
      <c r="C49" s="7">
        <v>1917316723.9000001</v>
      </c>
      <c r="D49" s="7">
        <v>392513377.31</v>
      </c>
      <c r="E49" s="7">
        <v>1524803346.5899999</v>
      </c>
      <c r="F49" s="101">
        <f t="shared" si="0"/>
        <v>11.640233077001296</v>
      </c>
      <c r="G49" s="112">
        <v>11979375333</v>
      </c>
    </row>
    <row r="50" spans="1:7" x14ac:dyDescent="0.25">
      <c r="A50" s="8" t="s">
        <v>72</v>
      </c>
      <c r="B50" s="7">
        <v>15068037267.129999</v>
      </c>
      <c r="C50" s="7">
        <v>736980728.71000004</v>
      </c>
      <c r="D50" s="7">
        <v>1576952466.76</v>
      </c>
      <c r="E50" s="7">
        <v>-839971738.05999994</v>
      </c>
      <c r="F50" s="101">
        <f t="shared" si="0"/>
        <v>-8.006708946559522</v>
      </c>
      <c r="G50" s="112">
        <v>16379495824.73</v>
      </c>
    </row>
    <row r="51" spans="1:7" x14ac:dyDescent="0.25">
      <c r="A51" s="8" t="s">
        <v>73</v>
      </c>
      <c r="B51" s="7">
        <v>148344876.78999999</v>
      </c>
      <c r="C51" s="7">
        <v>14448618.109999999</v>
      </c>
      <c r="D51" s="7">
        <v>11502804.560000001</v>
      </c>
      <c r="E51" s="7">
        <v>2945813.55</v>
      </c>
      <c r="F51" s="101">
        <f t="shared" si="0"/>
        <v>11.308950376768648</v>
      </c>
      <c r="G51" s="112">
        <v>133273089.26000001</v>
      </c>
    </row>
    <row r="52" spans="1:7" x14ac:dyDescent="0.25">
      <c r="A52" s="8" t="s">
        <v>74</v>
      </c>
      <c r="B52" s="7">
        <v>14944410860.99</v>
      </c>
      <c r="C52" s="7">
        <v>36014325.759999998</v>
      </c>
      <c r="D52" s="7">
        <v>826391769.55999994</v>
      </c>
      <c r="E52" s="7">
        <v>-790377443.80999994</v>
      </c>
      <c r="F52" s="101">
        <f t="shared" si="0"/>
        <v>5.1011150720666949</v>
      </c>
      <c r="G52" s="112">
        <v>14219079265.469999</v>
      </c>
    </row>
    <row r="53" spans="1:7" x14ac:dyDescent="0.25">
      <c r="A53" s="8" t="s">
        <v>75</v>
      </c>
      <c r="B53" s="7">
        <v>1556992793.1800001</v>
      </c>
      <c r="C53" s="7">
        <v>22793838.640000001</v>
      </c>
      <c r="D53" s="7">
        <v>1136461.05</v>
      </c>
      <c r="E53" s="7">
        <v>21657377.59</v>
      </c>
      <c r="F53" s="101">
        <f t="shared" si="0"/>
        <v>9.4045407306392921</v>
      </c>
      <c r="G53" s="112">
        <v>1423151893.6800001</v>
      </c>
    </row>
    <row r="54" spans="1:7" x14ac:dyDescent="0.25">
      <c r="A54" s="8" t="s">
        <v>76</v>
      </c>
      <c r="B54" s="7">
        <v>16031096427.440001</v>
      </c>
      <c r="C54" s="7">
        <v>564787844.35000002</v>
      </c>
      <c r="D54" s="7">
        <v>1973821029.6800001</v>
      </c>
      <c r="E54" s="7">
        <v>-1409033185.3699999</v>
      </c>
      <c r="F54" s="101">
        <f t="shared" si="0"/>
        <v>6.3303807024666296</v>
      </c>
      <c r="G54" s="112">
        <v>15076684877.389999</v>
      </c>
    </row>
    <row r="55" spans="1:7" x14ac:dyDescent="0.25">
      <c r="A55" s="8" t="s">
        <v>77</v>
      </c>
      <c r="B55" s="7">
        <v>1501159933.1400001</v>
      </c>
      <c r="C55" s="7">
        <v>60688029.909999996</v>
      </c>
      <c r="D55" s="7">
        <v>14242073.710000001</v>
      </c>
      <c r="E55" s="7">
        <v>46445956.200000003</v>
      </c>
      <c r="F55" s="101">
        <f t="shared" si="0"/>
        <v>-0.85361856754796284</v>
      </c>
      <c r="G55" s="112">
        <v>1514084439.04</v>
      </c>
    </row>
    <row r="56" spans="1:7" x14ac:dyDescent="0.25">
      <c r="A56" s="8" t="s">
        <v>78</v>
      </c>
      <c r="B56" s="7">
        <v>269302157.20999998</v>
      </c>
      <c r="C56" s="7">
        <v>12318141.380000001</v>
      </c>
      <c r="D56" s="7">
        <v>9522466.0500000007</v>
      </c>
      <c r="E56" s="7">
        <v>2795675.33</v>
      </c>
      <c r="F56" s="101">
        <f t="shared" si="0"/>
        <v>-2.3234091876524641</v>
      </c>
      <c r="G56" s="112">
        <v>275707981.79000002</v>
      </c>
    </row>
    <row r="57" spans="1:7" x14ac:dyDescent="0.25">
      <c r="A57" s="8" t="s">
        <v>879</v>
      </c>
      <c r="B57" s="7">
        <v>0</v>
      </c>
      <c r="C57" s="7">
        <v>0</v>
      </c>
      <c r="D57" s="7">
        <v>0</v>
      </c>
      <c r="E57" s="7">
        <v>0</v>
      </c>
      <c r="F57" s="101">
        <f t="shared" si="0"/>
        <v>-100</v>
      </c>
      <c r="G57" s="112">
        <v>675096726.82000005</v>
      </c>
    </row>
    <row r="58" spans="1:7" x14ac:dyDescent="0.25">
      <c r="A58" s="8" t="s">
        <v>80</v>
      </c>
      <c r="B58" s="7">
        <v>7716483045.0900002</v>
      </c>
      <c r="C58" s="7">
        <v>506791928.19999999</v>
      </c>
      <c r="D58" s="7">
        <v>308209311.07999998</v>
      </c>
      <c r="E58" s="7">
        <v>198582617.12</v>
      </c>
      <c r="F58" s="101">
        <f t="shared" si="0"/>
        <v>-0.15471351619646223</v>
      </c>
      <c r="G58" s="112">
        <v>7728439986.3400002</v>
      </c>
    </row>
    <row r="59" spans="1:7" x14ac:dyDescent="0.25">
      <c r="A59" s="8" t="s">
        <v>81</v>
      </c>
      <c r="B59" s="7">
        <v>4751182624.8900003</v>
      </c>
      <c r="C59" s="7">
        <v>334030076.06</v>
      </c>
      <c r="D59" s="7">
        <v>181481229.11000001</v>
      </c>
      <c r="E59" s="7">
        <v>152548846.94999999</v>
      </c>
      <c r="F59" s="101">
        <f t="shared" si="0"/>
        <v>-5.3632684172641669</v>
      </c>
      <c r="G59" s="112">
        <v>5020442428.04</v>
      </c>
    </row>
    <row r="60" spans="1:7" x14ac:dyDescent="0.25">
      <c r="A60" s="8" t="s">
        <v>82</v>
      </c>
      <c r="B60" s="7">
        <v>10306942308.780001</v>
      </c>
      <c r="C60" s="7">
        <v>288374975.72000003</v>
      </c>
      <c r="D60" s="7">
        <v>330453777.33999997</v>
      </c>
      <c r="E60" s="7">
        <v>-42078801.619999997</v>
      </c>
      <c r="F60" s="101">
        <f t="shared" si="0"/>
        <v>1.1609330974871723</v>
      </c>
      <c r="G60" s="112">
        <v>10188658796.620001</v>
      </c>
    </row>
    <row r="61" spans="1:7" x14ac:dyDescent="0.25">
      <c r="A61" s="8" t="s">
        <v>83</v>
      </c>
      <c r="B61" s="7">
        <v>3108266237</v>
      </c>
      <c r="C61" s="7">
        <v>237102012</v>
      </c>
      <c r="D61" s="7">
        <v>363720897</v>
      </c>
      <c r="E61" s="7">
        <v>-126618885</v>
      </c>
      <c r="F61" s="101">
        <f t="shared" si="0"/>
        <v>-1.2614939399067284</v>
      </c>
      <c r="G61" s="112">
        <v>3147977786</v>
      </c>
    </row>
    <row r="62" spans="1:7" x14ac:dyDescent="0.25">
      <c r="A62" s="8" t="s">
        <v>84</v>
      </c>
      <c r="B62" s="7">
        <v>30915359832</v>
      </c>
      <c r="C62" s="7">
        <v>1289687695</v>
      </c>
      <c r="D62" s="7">
        <v>6270257460</v>
      </c>
      <c r="E62" s="7">
        <v>-4980569765</v>
      </c>
      <c r="F62" s="101">
        <f t="shared" si="0"/>
        <v>-14.411976056326154</v>
      </c>
      <c r="G62" s="112">
        <v>36121128176</v>
      </c>
    </row>
    <row r="63" spans="1:7" x14ac:dyDescent="0.25">
      <c r="A63" s="8" t="s">
        <v>85</v>
      </c>
      <c r="B63" s="7">
        <v>6753011042</v>
      </c>
      <c r="C63" s="7">
        <v>567322658</v>
      </c>
      <c r="D63" s="7">
        <v>270247650</v>
      </c>
      <c r="E63" s="7">
        <v>297075008</v>
      </c>
      <c r="F63" s="101">
        <f t="shared" si="0"/>
        <v>0.11591979837465351</v>
      </c>
      <c r="G63" s="112">
        <v>6745192029</v>
      </c>
    </row>
    <row r="64" spans="1:7" x14ac:dyDescent="0.25">
      <c r="A64" s="8" t="s">
        <v>86</v>
      </c>
      <c r="B64" s="7">
        <v>793942491.97000003</v>
      </c>
      <c r="C64" s="7">
        <v>26326605.719999999</v>
      </c>
      <c r="D64" s="7">
        <v>6376147.6399999997</v>
      </c>
      <c r="E64" s="7">
        <v>19950458.079999998</v>
      </c>
      <c r="F64" s="101">
        <f t="shared" si="0"/>
        <v>3.7858821304859456</v>
      </c>
      <c r="G64" s="112">
        <v>764981205.22000003</v>
      </c>
    </row>
    <row r="65" spans="1:7" x14ac:dyDescent="0.25">
      <c r="A65" s="8" t="s">
        <v>87</v>
      </c>
      <c r="B65" s="7">
        <v>923336736.02999997</v>
      </c>
      <c r="C65" s="7">
        <v>160547574.13</v>
      </c>
      <c r="D65" s="7">
        <v>233711910.25999999</v>
      </c>
      <c r="E65" s="7">
        <v>-73164336.120000005</v>
      </c>
      <c r="F65" s="101">
        <f t="shared" si="0"/>
        <v>-7.6979424850765632</v>
      </c>
      <c r="G65" s="112">
        <v>1000342528.53</v>
      </c>
    </row>
    <row r="66" spans="1:7" x14ac:dyDescent="0.25">
      <c r="A66" s="8" t="s">
        <v>88</v>
      </c>
      <c r="B66" s="7">
        <v>819882809.02999997</v>
      </c>
      <c r="C66" s="7">
        <v>38652336.07</v>
      </c>
      <c r="D66" s="7">
        <v>23033848.670000002</v>
      </c>
      <c r="E66" s="7">
        <v>15618487.4</v>
      </c>
      <c r="F66" s="101">
        <f t="shared" si="0"/>
        <v>-7.3954487941792362</v>
      </c>
      <c r="G66" s="112">
        <v>885359086.95000005</v>
      </c>
    </row>
    <row r="67" spans="1:7" x14ac:dyDescent="0.25">
      <c r="A67" s="8" t="s">
        <v>89</v>
      </c>
      <c r="B67" s="7">
        <v>1302799809.24</v>
      </c>
      <c r="C67" s="7">
        <v>152609802.91</v>
      </c>
      <c r="D67" s="7">
        <v>24886304</v>
      </c>
      <c r="E67" s="7">
        <v>127723498.91</v>
      </c>
      <c r="F67" s="101">
        <f t="shared" si="0"/>
        <v>-2.4679868228774318</v>
      </c>
      <c r="G67" s="112">
        <v>1335766346.6600001</v>
      </c>
    </row>
    <row r="68" spans="1:7" x14ac:dyDescent="0.25">
      <c r="A68" s="8" t="s">
        <v>90</v>
      </c>
      <c r="B68" s="7">
        <v>673697492.35000002</v>
      </c>
      <c r="C68" s="7">
        <v>0</v>
      </c>
      <c r="D68" s="7">
        <v>0</v>
      </c>
      <c r="E68" s="7">
        <v>0</v>
      </c>
      <c r="F68" s="101">
        <f t="shared" si="0"/>
        <v>-8.736657921789206</v>
      </c>
      <c r="G68" s="112">
        <v>738190687.52999997</v>
      </c>
    </row>
    <row r="69" spans="1:7" x14ac:dyDescent="0.25">
      <c r="A69" s="8"/>
      <c r="B69" s="7"/>
      <c r="C69" s="7"/>
      <c r="D69" s="7"/>
      <c r="E69" s="7"/>
    </row>
    <row r="70" spans="1:7" ht="15.75" thickBot="1" x14ac:dyDescent="0.3">
      <c r="A70" s="5" t="s">
        <v>1</v>
      </c>
      <c r="B70" s="11">
        <v>562250374987.04004</v>
      </c>
      <c r="C70" s="11">
        <v>34418962280.730003</v>
      </c>
      <c r="D70" s="11">
        <v>32500814468.580002</v>
      </c>
      <c r="E70" s="11">
        <v>1918147815.3099999</v>
      </c>
      <c r="G70" s="11">
        <f>SUM(G4:G68)</f>
        <v>545026091988.33997</v>
      </c>
    </row>
    <row r="71" spans="1:7" ht="15.75" thickTop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96"/>
  <sheetViews>
    <sheetView topLeftCell="A556" workbookViewId="0">
      <selection activeCell="G594" sqref="G594"/>
    </sheetView>
  </sheetViews>
  <sheetFormatPr defaultRowHeight="15" x14ac:dyDescent="0.25"/>
  <cols>
    <col min="1" max="1" width="57" bestFit="1" customWidth="1"/>
    <col min="2" max="2" width="19" bestFit="1" customWidth="1"/>
    <col min="3" max="3" width="68.5703125" bestFit="1" customWidth="1"/>
    <col min="4" max="4" width="14" bestFit="1" customWidth="1"/>
    <col min="5" max="5" width="13.85546875" bestFit="1" customWidth="1"/>
    <col min="6" max="6" width="16.85546875" bestFit="1" customWidth="1"/>
    <col min="7" max="7" width="19" bestFit="1" customWidth="1"/>
    <col min="8" max="8" width="15.28515625" bestFit="1" customWidth="1"/>
    <col min="9" max="9" width="18" bestFit="1" customWidth="1"/>
    <col min="10" max="10" width="15.28515625" bestFit="1" customWidth="1"/>
    <col min="11" max="11" width="18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20" t="s">
        <v>10</v>
      </c>
      <c r="B1" s="120"/>
      <c r="C1" s="120"/>
      <c r="D1" s="120"/>
      <c r="E1" s="120"/>
      <c r="F1" s="120"/>
      <c r="G1" s="120"/>
    </row>
    <row r="2" spans="1:13" ht="15.75" thickBot="1" x14ac:dyDescent="0.3">
      <c r="A2" s="10" t="s">
        <v>21</v>
      </c>
      <c r="B2" s="10"/>
      <c r="C2" s="10"/>
      <c r="D2" s="10"/>
      <c r="E2" s="10"/>
      <c r="F2" s="10"/>
      <c r="G2" s="10"/>
    </row>
    <row r="3" spans="1:13" ht="15.75" thickBot="1" x14ac:dyDescent="0.3">
      <c r="A3" s="121" t="s">
        <v>14</v>
      </c>
      <c r="B3" s="123" t="s">
        <v>20</v>
      </c>
      <c r="C3" s="121" t="s">
        <v>19</v>
      </c>
      <c r="D3" s="123" t="s">
        <v>18</v>
      </c>
      <c r="E3" s="123" t="s">
        <v>17</v>
      </c>
      <c r="F3" s="116" t="s">
        <v>7</v>
      </c>
      <c r="G3" s="116"/>
      <c r="H3" s="115" t="s">
        <v>6</v>
      </c>
      <c r="I3" s="116"/>
      <c r="J3" s="115" t="s">
        <v>5</v>
      </c>
      <c r="K3" s="116"/>
      <c r="L3" s="115" t="s">
        <v>4</v>
      </c>
      <c r="M3" s="117"/>
    </row>
    <row r="4" spans="1:13" ht="15.75" thickBot="1" x14ac:dyDescent="0.3">
      <c r="A4" s="122"/>
      <c r="B4" s="124"/>
      <c r="C4" s="122"/>
      <c r="D4" s="124"/>
      <c r="E4" s="124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26</v>
      </c>
      <c r="B6" s="8" t="s">
        <v>853</v>
      </c>
      <c r="C6" s="8" t="s">
        <v>98</v>
      </c>
      <c r="D6" s="8" t="s">
        <v>843</v>
      </c>
      <c r="E6" s="7">
        <v>14.653271999999999</v>
      </c>
      <c r="F6" s="7">
        <v>338314109</v>
      </c>
      <c r="G6" s="6">
        <v>4957408997</v>
      </c>
      <c r="H6" s="7">
        <v>262345</v>
      </c>
      <c r="I6" s="6">
        <v>3844214</v>
      </c>
      <c r="J6" s="7">
        <v>4804042</v>
      </c>
      <c r="K6" s="6">
        <v>70394940</v>
      </c>
      <c r="L6" s="7">
        <v>-4541697</v>
      </c>
      <c r="M6" s="6">
        <v>-66550726</v>
      </c>
    </row>
    <row r="7" spans="1:13" x14ac:dyDescent="0.25">
      <c r="A7" s="8" t="s">
        <v>26</v>
      </c>
      <c r="B7" s="8" t="s">
        <v>93</v>
      </c>
      <c r="C7" s="8" t="s">
        <v>98</v>
      </c>
      <c r="D7" s="8" t="s">
        <v>843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27</v>
      </c>
      <c r="B8" s="8" t="s">
        <v>853</v>
      </c>
      <c r="C8" s="8" t="s">
        <v>99</v>
      </c>
      <c r="D8" s="8" t="s">
        <v>843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27</v>
      </c>
      <c r="B9" s="8" t="s">
        <v>853</v>
      </c>
      <c r="C9" s="8" t="s">
        <v>100</v>
      </c>
      <c r="D9" s="8" t="s">
        <v>843</v>
      </c>
      <c r="E9" s="7">
        <v>14.688601</v>
      </c>
      <c r="F9" s="7">
        <v>59031.76</v>
      </c>
      <c r="G9" s="6">
        <v>867094.01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27</v>
      </c>
      <c r="B10" s="8" t="s">
        <v>853</v>
      </c>
      <c r="C10" s="8" t="s">
        <v>101</v>
      </c>
      <c r="D10" s="8" t="s">
        <v>843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27</v>
      </c>
      <c r="B11" s="8" t="s">
        <v>853</v>
      </c>
      <c r="C11" s="8" t="s">
        <v>102</v>
      </c>
      <c r="D11" s="8" t="s">
        <v>843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27</v>
      </c>
      <c r="B12" s="8" t="s">
        <v>853</v>
      </c>
      <c r="C12" s="8" t="s">
        <v>103</v>
      </c>
      <c r="D12" s="8" t="s">
        <v>844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27</v>
      </c>
      <c r="B13" s="8" t="s">
        <v>853</v>
      </c>
      <c r="C13" s="8" t="s">
        <v>104</v>
      </c>
      <c r="D13" s="8" t="s">
        <v>843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27</v>
      </c>
      <c r="B14" s="8" t="s">
        <v>853</v>
      </c>
      <c r="C14" s="8" t="s">
        <v>105</v>
      </c>
      <c r="D14" s="8" t="s">
        <v>845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27</v>
      </c>
      <c r="B15" s="8" t="s">
        <v>853</v>
      </c>
      <c r="C15" s="8" t="s">
        <v>106</v>
      </c>
      <c r="D15" s="8" t="s">
        <v>843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27</v>
      </c>
      <c r="B16" s="8" t="s">
        <v>853</v>
      </c>
      <c r="C16" s="8" t="s">
        <v>107</v>
      </c>
      <c r="D16" s="8" t="s">
        <v>843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27</v>
      </c>
      <c r="B17" s="8" t="s">
        <v>853</v>
      </c>
      <c r="C17" s="8" t="s">
        <v>108</v>
      </c>
      <c r="D17" s="8" t="s">
        <v>843</v>
      </c>
      <c r="E17" s="7">
        <v>14.688601</v>
      </c>
      <c r="F17" s="7">
        <v>1336751.77</v>
      </c>
      <c r="G17" s="6">
        <v>19635014.25</v>
      </c>
      <c r="H17" s="7">
        <v>0</v>
      </c>
      <c r="I17" s="6">
        <v>0</v>
      </c>
      <c r="J17" s="7">
        <v>60316.66</v>
      </c>
      <c r="K17" s="6">
        <v>885967.39</v>
      </c>
      <c r="L17" s="7">
        <v>-60316.66</v>
      </c>
      <c r="M17" s="6">
        <v>-885967.39</v>
      </c>
    </row>
    <row r="18" spans="1:13" x14ac:dyDescent="0.25">
      <c r="A18" s="8" t="s">
        <v>27</v>
      </c>
      <c r="B18" s="8" t="s">
        <v>853</v>
      </c>
      <c r="C18" s="8" t="s">
        <v>109</v>
      </c>
      <c r="D18" s="8" t="s">
        <v>843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27</v>
      </c>
      <c r="B19" s="8" t="s">
        <v>853</v>
      </c>
      <c r="C19" s="8" t="s">
        <v>110</v>
      </c>
      <c r="D19" s="8" t="s">
        <v>843</v>
      </c>
      <c r="E19" s="7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27</v>
      </c>
      <c r="B20" s="8" t="s">
        <v>93</v>
      </c>
      <c r="C20" s="8" t="s">
        <v>99</v>
      </c>
      <c r="D20" s="8" t="s">
        <v>843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4134.41</v>
      </c>
      <c r="K20" s="6">
        <v>60728.7</v>
      </c>
      <c r="L20" s="7">
        <v>-4134.41</v>
      </c>
      <c r="M20" s="6">
        <v>-60728.7</v>
      </c>
    </row>
    <row r="21" spans="1:13" x14ac:dyDescent="0.25">
      <c r="A21" s="8" t="s">
        <v>27</v>
      </c>
      <c r="B21" s="8" t="s">
        <v>93</v>
      </c>
      <c r="C21" s="8" t="s">
        <v>100</v>
      </c>
      <c r="D21" s="8" t="s">
        <v>843</v>
      </c>
      <c r="E21" s="7">
        <v>14.688601</v>
      </c>
      <c r="F21" s="7">
        <v>60787.77</v>
      </c>
      <c r="G21" s="6">
        <v>892887.34</v>
      </c>
      <c r="H21" s="7">
        <v>0</v>
      </c>
      <c r="I21" s="6">
        <v>0</v>
      </c>
      <c r="J21" s="7">
        <v>2265.16</v>
      </c>
      <c r="K21" s="6">
        <v>33272.03</v>
      </c>
      <c r="L21" s="7">
        <v>-2265.16</v>
      </c>
      <c r="M21" s="6">
        <v>-33272.03</v>
      </c>
    </row>
    <row r="22" spans="1:13" x14ac:dyDescent="0.25">
      <c r="A22" s="8" t="s">
        <v>27</v>
      </c>
      <c r="B22" s="8" t="s">
        <v>93</v>
      </c>
      <c r="C22" s="8" t="s">
        <v>101</v>
      </c>
      <c r="D22" s="8" t="s">
        <v>843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27</v>
      </c>
      <c r="B23" s="8" t="s">
        <v>93</v>
      </c>
      <c r="C23" s="8" t="s">
        <v>102</v>
      </c>
      <c r="D23" s="8" t="s">
        <v>843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27</v>
      </c>
      <c r="B24" s="8" t="s">
        <v>93</v>
      </c>
      <c r="C24" s="8" t="s">
        <v>103</v>
      </c>
      <c r="D24" s="8" t="s">
        <v>844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25">
      <c r="A25" s="8" t="s">
        <v>27</v>
      </c>
      <c r="B25" s="8" t="s">
        <v>93</v>
      </c>
      <c r="C25" s="8" t="s">
        <v>104</v>
      </c>
      <c r="D25" s="8" t="s">
        <v>843</v>
      </c>
      <c r="E25" s="7">
        <v>14.688601</v>
      </c>
      <c r="F25" s="7">
        <v>152730.88</v>
      </c>
      <c r="G25" s="6">
        <v>2243403.06</v>
      </c>
      <c r="H25" s="7">
        <v>0</v>
      </c>
      <c r="I25" s="6">
        <v>0</v>
      </c>
      <c r="J25" s="7">
        <v>84566.55</v>
      </c>
      <c r="K25" s="6">
        <v>1242164.3700000001</v>
      </c>
      <c r="L25" s="7">
        <v>-84566.55</v>
      </c>
      <c r="M25" s="6">
        <v>-1242164.3700000001</v>
      </c>
    </row>
    <row r="26" spans="1:13" x14ac:dyDescent="0.25">
      <c r="A26" s="8" t="s">
        <v>27</v>
      </c>
      <c r="B26" s="8" t="s">
        <v>93</v>
      </c>
      <c r="C26" s="8" t="s">
        <v>105</v>
      </c>
      <c r="D26" s="8" t="s">
        <v>845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27</v>
      </c>
      <c r="B27" s="8" t="s">
        <v>93</v>
      </c>
      <c r="C27" s="8" t="s">
        <v>106</v>
      </c>
      <c r="D27" s="8" t="s">
        <v>843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27</v>
      </c>
      <c r="B28" s="8" t="s">
        <v>93</v>
      </c>
      <c r="C28" s="8" t="s">
        <v>107</v>
      </c>
      <c r="D28" s="8" t="s">
        <v>843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27</v>
      </c>
      <c r="B29" s="8" t="s">
        <v>93</v>
      </c>
      <c r="C29" s="8" t="s">
        <v>108</v>
      </c>
      <c r="D29" s="8" t="s">
        <v>843</v>
      </c>
      <c r="E29" s="7">
        <v>14.688601</v>
      </c>
      <c r="F29" s="7">
        <v>90641.69</v>
      </c>
      <c r="G29" s="6">
        <v>1331399.6799999999</v>
      </c>
      <c r="H29" s="7">
        <v>0</v>
      </c>
      <c r="I29" s="6">
        <v>0</v>
      </c>
      <c r="J29" s="7">
        <v>4643.82</v>
      </c>
      <c r="K29" s="6">
        <v>68211.22</v>
      </c>
      <c r="L29" s="7">
        <v>-4643.82</v>
      </c>
      <c r="M29" s="6">
        <v>-68211.22</v>
      </c>
    </row>
    <row r="30" spans="1:13" x14ac:dyDescent="0.25">
      <c r="A30" s="8" t="s">
        <v>27</v>
      </c>
      <c r="B30" s="8" t="s">
        <v>93</v>
      </c>
      <c r="C30" s="8" t="s">
        <v>109</v>
      </c>
      <c r="D30" s="8" t="s">
        <v>843</v>
      </c>
      <c r="E30" s="7">
        <v>0</v>
      </c>
      <c r="F30" s="7">
        <v>0</v>
      </c>
      <c r="G30" s="6">
        <v>0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25">
      <c r="A31" s="8" t="s">
        <v>27</v>
      </c>
      <c r="B31" s="8" t="s">
        <v>93</v>
      </c>
      <c r="C31" s="8" t="s">
        <v>110</v>
      </c>
      <c r="D31" s="8" t="s">
        <v>843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25">
      <c r="A32" s="8" t="s">
        <v>28</v>
      </c>
      <c r="B32" s="8" t="s">
        <v>853</v>
      </c>
      <c r="C32" s="8" t="s">
        <v>28</v>
      </c>
      <c r="D32" s="8" t="s">
        <v>842</v>
      </c>
      <c r="E32" s="7">
        <v>11.293932</v>
      </c>
      <c r="F32" s="7">
        <v>51869178</v>
      </c>
      <c r="G32" s="6">
        <v>585806973</v>
      </c>
      <c r="H32" s="7">
        <v>1573165</v>
      </c>
      <c r="I32" s="6">
        <v>17767220</v>
      </c>
      <c r="J32" s="7">
        <v>1846175</v>
      </c>
      <c r="K32" s="6">
        <v>20850574</v>
      </c>
      <c r="L32" s="7">
        <v>-273010</v>
      </c>
      <c r="M32" s="6">
        <v>-3083353</v>
      </c>
    </row>
    <row r="33" spans="1:13" x14ac:dyDescent="0.25">
      <c r="A33" s="8" t="s">
        <v>28</v>
      </c>
      <c r="B33" s="8" t="s">
        <v>93</v>
      </c>
      <c r="C33" s="8" t="s">
        <v>28</v>
      </c>
      <c r="D33" s="8" t="s">
        <v>842</v>
      </c>
      <c r="E33" s="7">
        <v>11.293932</v>
      </c>
      <c r="F33" s="7">
        <v>60295040</v>
      </c>
      <c r="G33" s="6">
        <v>680968087</v>
      </c>
      <c r="H33" s="7">
        <v>802701</v>
      </c>
      <c r="I33" s="6">
        <v>9065654</v>
      </c>
      <c r="J33" s="7">
        <v>1226940</v>
      </c>
      <c r="K33" s="6">
        <v>13856977</v>
      </c>
      <c r="L33" s="7">
        <v>-424239</v>
      </c>
      <c r="M33" s="6">
        <v>-4791323</v>
      </c>
    </row>
    <row r="34" spans="1:13" x14ac:dyDescent="0.25">
      <c r="A34" s="8" t="s">
        <v>30</v>
      </c>
      <c r="B34" s="8" t="s">
        <v>853</v>
      </c>
      <c r="C34" s="8" t="s">
        <v>112</v>
      </c>
      <c r="D34" s="8" t="s">
        <v>843</v>
      </c>
      <c r="E34" s="7">
        <v>14.653273</v>
      </c>
      <c r="F34" s="7">
        <v>469683816</v>
      </c>
      <c r="G34" s="6">
        <v>6882405185</v>
      </c>
      <c r="H34" s="7">
        <v>23301798</v>
      </c>
      <c r="I34" s="6">
        <v>341447611</v>
      </c>
      <c r="J34" s="7">
        <v>31075</v>
      </c>
      <c r="K34" s="6">
        <v>455344</v>
      </c>
      <c r="L34" s="7">
        <v>23270724</v>
      </c>
      <c r="M34" s="6">
        <v>340992267</v>
      </c>
    </row>
    <row r="35" spans="1:13" x14ac:dyDescent="0.25">
      <c r="A35" s="8" t="s">
        <v>30</v>
      </c>
      <c r="B35" s="8" t="s">
        <v>93</v>
      </c>
      <c r="C35" s="8" t="s">
        <v>112</v>
      </c>
      <c r="D35" s="8" t="s">
        <v>843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31</v>
      </c>
      <c r="B36" s="8" t="s">
        <v>853</v>
      </c>
      <c r="C36" s="8" t="s">
        <v>113</v>
      </c>
      <c r="D36" s="8" t="s">
        <v>843</v>
      </c>
      <c r="E36" s="7">
        <v>14.643098999999999</v>
      </c>
      <c r="F36" s="7">
        <v>608089.04</v>
      </c>
      <c r="G36" s="6">
        <v>8904308.6099999994</v>
      </c>
      <c r="H36" s="7">
        <v>0</v>
      </c>
      <c r="I36" s="6">
        <v>0</v>
      </c>
      <c r="J36" s="7">
        <v>33089.129999999997</v>
      </c>
      <c r="K36" s="6">
        <v>484527.44</v>
      </c>
      <c r="L36" s="7">
        <v>-33089.129999999997</v>
      </c>
      <c r="M36" s="6">
        <v>-484527.44</v>
      </c>
    </row>
    <row r="37" spans="1:13" x14ac:dyDescent="0.25">
      <c r="A37" s="8" t="s">
        <v>31</v>
      </c>
      <c r="B37" s="8" t="s">
        <v>93</v>
      </c>
      <c r="C37" s="8" t="s">
        <v>113</v>
      </c>
      <c r="D37" s="8" t="s">
        <v>843</v>
      </c>
      <c r="E37" s="7">
        <v>14.643098999999999</v>
      </c>
      <c r="F37" s="7">
        <v>4895761.8</v>
      </c>
      <c r="G37" s="6">
        <v>71689129.590000004</v>
      </c>
      <c r="H37" s="7">
        <v>246972.01</v>
      </c>
      <c r="I37" s="6">
        <v>3616435.84</v>
      </c>
      <c r="J37" s="7">
        <v>6730.9</v>
      </c>
      <c r="K37" s="6">
        <v>98561.24</v>
      </c>
      <c r="L37" s="7">
        <v>240241.11</v>
      </c>
      <c r="M37" s="6">
        <v>3517874.6</v>
      </c>
    </row>
    <row r="38" spans="1:13" x14ac:dyDescent="0.25">
      <c r="A38" s="8" t="s">
        <v>33</v>
      </c>
      <c r="B38" s="8" t="s">
        <v>853</v>
      </c>
      <c r="C38" s="8" t="s">
        <v>115</v>
      </c>
      <c r="D38" s="8" t="s">
        <v>843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33</v>
      </c>
      <c r="B39" s="8" t="s">
        <v>853</v>
      </c>
      <c r="C39" s="8" t="s">
        <v>116</v>
      </c>
      <c r="D39" s="8" t="s">
        <v>843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33</v>
      </c>
      <c r="B40" s="8" t="s">
        <v>853</v>
      </c>
      <c r="C40" s="8" t="s">
        <v>117</v>
      </c>
      <c r="D40" s="8" t="s">
        <v>843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33</v>
      </c>
      <c r="B41" s="8" t="s">
        <v>853</v>
      </c>
      <c r="C41" s="8" t="s">
        <v>119</v>
      </c>
      <c r="D41" s="8" t="s">
        <v>843</v>
      </c>
      <c r="E41" s="7">
        <v>14.6431</v>
      </c>
      <c r="F41" s="7">
        <v>21610225.649999999</v>
      </c>
      <c r="G41" s="6">
        <v>316440695.24000001</v>
      </c>
      <c r="H41" s="7">
        <v>4785564.8600000003</v>
      </c>
      <c r="I41" s="6">
        <v>70075504.799999997</v>
      </c>
      <c r="J41" s="7">
        <v>70067.02</v>
      </c>
      <c r="K41" s="6">
        <v>1025998.38</v>
      </c>
      <c r="L41" s="7">
        <v>4715497.84</v>
      </c>
      <c r="M41" s="6">
        <v>69049506.420000002</v>
      </c>
    </row>
    <row r="42" spans="1:13" x14ac:dyDescent="0.25">
      <c r="A42" s="8" t="s">
        <v>33</v>
      </c>
      <c r="B42" s="8" t="s">
        <v>93</v>
      </c>
      <c r="C42" s="8" t="s">
        <v>115</v>
      </c>
      <c r="D42" s="8" t="s">
        <v>843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33</v>
      </c>
      <c r="B43" s="8" t="s">
        <v>93</v>
      </c>
      <c r="C43" s="8" t="s">
        <v>116</v>
      </c>
      <c r="D43" s="8" t="s">
        <v>843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33</v>
      </c>
      <c r="B44" s="8" t="s">
        <v>93</v>
      </c>
      <c r="C44" s="8" t="s">
        <v>117</v>
      </c>
      <c r="D44" s="8" t="s">
        <v>843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33</v>
      </c>
      <c r="B45" s="8" t="s">
        <v>93</v>
      </c>
      <c r="C45" s="8" t="s">
        <v>119</v>
      </c>
      <c r="D45" s="8" t="s">
        <v>843</v>
      </c>
      <c r="E45" s="7">
        <v>14.643098999999999</v>
      </c>
      <c r="F45" s="7">
        <v>47365026.850000001</v>
      </c>
      <c r="G45" s="6">
        <v>693570824.65999997</v>
      </c>
      <c r="H45" s="7">
        <v>183436.19</v>
      </c>
      <c r="I45" s="6">
        <v>2686074.47</v>
      </c>
      <c r="J45" s="7">
        <v>1785124.93</v>
      </c>
      <c r="K45" s="6">
        <v>26139762.859999999</v>
      </c>
      <c r="L45" s="7">
        <v>-1601688.74</v>
      </c>
      <c r="M45" s="6">
        <v>-23453688.390000001</v>
      </c>
    </row>
    <row r="46" spans="1:13" x14ac:dyDescent="0.25">
      <c r="A46" s="8" t="s">
        <v>36</v>
      </c>
      <c r="B46" s="8" t="s">
        <v>853</v>
      </c>
      <c r="C46" s="8" t="s">
        <v>126</v>
      </c>
      <c r="D46" s="8" t="s">
        <v>843</v>
      </c>
      <c r="E46" s="7">
        <v>14.688800000000001</v>
      </c>
      <c r="F46" s="7">
        <v>69944686</v>
      </c>
      <c r="G46" s="6">
        <v>1027403503.72</v>
      </c>
      <c r="H46" s="7">
        <v>8896824</v>
      </c>
      <c r="I46" s="6">
        <v>130683668.37</v>
      </c>
      <c r="J46" s="7">
        <v>4047292</v>
      </c>
      <c r="K46" s="6">
        <v>59449863</v>
      </c>
      <c r="L46" s="7">
        <v>4849532</v>
      </c>
      <c r="M46" s="6">
        <v>71233806</v>
      </c>
    </row>
    <row r="47" spans="1:13" x14ac:dyDescent="0.25">
      <c r="A47" s="8" t="s">
        <v>36</v>
      </c>
      <c r="B47" s="8" t="s">
        <v>853</v>
      </c>
      <c r="C47" s="8" t="s">
        <v>127</v>
      </c>
      <c r="D47" s="8" t="s">
        <v>846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36</v>
      </c>
      <c r="B48" s="8" t="s">
        <v>853</v>
      </c>
      <c r="C48" s="8" t="s">
        <v>128</v>
      </c>
      <c r="D48" s="8" t="s">
        <v>843</v>
      </c>
      <c r="E48" s="7">
        <v>14.688798999999999</v>
      </c>
      <c r="F48" s="7">
        <v>9115983</v>
      </c>
      <c r="G48" s="6">
        <v>133902851</v>
      </c>
      <c r="H48" s="7">
        <v>6012549</v>
      </c>
      <c r="I48" s="6">
        <v>88317129.75</v>
      </c>
      <c r="J48" s="7">
        <v>82960</v>
      </c>
      <c r="K48" s="6">
        <v>1218583</v>
      </c>
      <c r="L48" s="7">
        <v>5929589</v>
      </c>
      <c r="M48" s="6">
        <v>87098547</v>
      </c>
    </row>
    <row r="49" spans="1:13" x14ac:dyDescent="0.25">
      <c r="A49" s="8" t="s">
        <v>36</v>
      </c>
      <c r="B49" s="8" t="s">
        <v>853</v>
      </c>
      <c r="C49" s="8" t="s">
        <v>129</v>
      </c>
      <c r="D49" s="8" t="s">
        <v>843</v>
      </c>
      <c r="E49" s="7">
        <v>14.688800000000001</v>
      </c>
      <c r="F49" s="7">
        <v>372861695</v>
      </c>
      <c r="G49" s="6">
        <v>5476890866</v>
      </c>
      <c r="H49" s="7">
        <v>2439645</v>
      </c>
      <c r="I49" s="6">
        <v>35835457.479999997</v>
      </c>
      <c r="J49" s="7">
        <v>23660000</v>
      </c>
      <c r="K49" s="6">
        <v>347537008</v>
      </c>
      <c r="L49" s="7">
        <v>-21220355</v>
      </c>
      <c r="M49" s="6">
        <v>-311701551</v>
      </c>
    </row>
    <row r="50" spans="1:13" x14ac:dyDescent="0.25">
      <c r="A50" s="8" t="s">
        <v>36</v>
      </c>
      <c r="B50" s="8" t="s">
        <v>853</v>
      </c>
      <c r="C50" s="8" t="s">
        <v>130</v>
      </c>
      <c r="D50" s="8" t="s">
        <v>843</v>
      </c>
      <c r="E50" s="7">
        <v>14.688800000000001</v>
      </c>
      <c r="F50" s="7">
        <v>60417305</v>
      </c>
      <c r="G50" s="6">
        <v>887457710</v>
      </c>
      <c r="H50" s="7">
        <v>43459348</v>
      </c>
      <c r="I50" s="6">
        <v>638365670.89999998</v>
      </c>
      <c r="J50" s="7">
        <v>0</v>
      </c>
      <c r="K50" s="6">
        <v>0</v>
      </c>
      <c r="L50" s="7">
        <v>43459348</v>
      </c>
      <c r="M50" s="6">
        <v>638365671</v>
      </c>
    </row>
    <row r="51" spans="1:13" x14ac:dyDescent="0.25">
      <c r="A51" s="8" t="s">
        <v>36</v>
      </c>
      <c r="B51" s="8" t="s">
        <v>853</v>
      </c>
      <c r="C51" s="8" t="s">
        <v>131</v>
      </c>
      <c r="D51" s="8" t="s">
        <v>843</v>
      </c>
      <c r="E51" s="7">
        <v>14.688800000000001</v>
      </c>
      <c r="F51" s="7">
        <v>70738352</v>
      </c>
      <c r="G51" s="6">
        <v>1039061505</v>
      </c>
      <c r="H51" s="7">
        <v>18895855</v>
      </c>
      <c r="I51" s="6">
        <v>277557434.92000002</v>
      </c>
      <c r="J51" s="7">
        <v>410026</v>
      </c>
      <c r="K51" s="6">
        <v>6022790</v>
      </c>
      <c r="L51" s="7">
        <v>18485829</v>
      </c>
      <c r="M51" s="6">
        <v>271534645</v>
      </c>
    </row>
    <row r="52" spans="1:13" x14ac:dyDescent="0.25">
      <c r="A52" s="8" t="s">
        <v>36</v>
      </c>
      <c r="B52" s="8" t="s">
        <v>853</v>
      </c>
      <c r="C52" s="8" t="s">
        <v>132</v>
      </c>
      <c r="D52" s="8" t="s">
        <v>846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36</v>
      </c>
      <c r="B53" s="8" t="s">
        <v>93</v>
      </c>
      <c r="C53" s="8" t="s">
        <v>126</v>
      </c>
      <c r="D53" s="8" t="s">
        <v>843</v>
      </c>
      <c r="E53" s="7">
        <v>14.688798999999999</v>
      </c>
      <c r="F53" s="7">
        <v>503098</v>
      </c>
      <c r="G53" s="6">
        <v>7389905.9000000004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36</v>
      </c>
      <c r="B54" s="8" t="s">
        <v>93</v>
      </c>
      <c r="C54" s="8" t="s">
        <v>127</v>
      </c>
      <c r="D54" s="8" t="s">
        <v>846</v>
      </c>
      <c r="E54" s="7">
        <v>20.078658999999998</v>
      </c>
      <c r="F54" s="7">
        <v>55759</v>
      </c>
      <c r="G54" s="6">
        <v>1119566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36</v>
      </c>
      <c r="B55" s="8" t="s">
        <v>93</v>
      </c>
      <c r="C55" s="8" t="s">
        <v>128</v>
      </c>
      <c r="D55" s="8" t="s">
        <v>843</v>
      </c>
      <c r="E55" s="7">
        <v>0</v>
      </c>
      <c r="F55" s="7">
        <v>0</v>
      </c>
      <c r="G55" s="6">
        <v>0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25">
      <c r="A56" s="8" t="s">
        <v>36</v>
      </c>
      <c r="B56" s="8" t="s">
        <v>93</v>
      </c>
      <c r="C56" s="8" t="s">
        <v>129</v>
      </c>
      <c r="D56" s="8" t="s">
        <v>843</v>
      </c>
      <c r="E56" s="7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25">
      <c r="A57" s="8" t="s">
        <v>36</v>
      </c>
      <c r="B57" s="8" t="s">
        <v>93</v>
      </c>
      <c r="C57" s="8" t="s">
        <v>130</v>
      </c>
      <c r="D57" s="8" t="s">
        <v>843</v>
      </c>
      <c r="E57" s="7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36</v>
      </c>
      <c r="B58" s="8" t="s">
        <v>93</v>
      </c>
      <c r="C58" s="8" t="s">
        <v>131</v>
      </c>
      <c r="D58" s="8" t="s">
        <v>843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36</v>
      </c>
      <c r="B59" s="8" t="s">
        <v>93</v>
      </c>
      <c r="C59" s="8" t="s">
        <v>132</v>
      </c>
      <c r="D59" s="8" t="s">
        <v>846</v>
      </c>
      <c r="E59" s="7">
        <v>20.078759000000002</v>
      </c>
      <c r="F59" s="7">
        <v>84739</v>
      </c>
      <c r="G59" s="6">
        <v>1701454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37</v>
      </c>
      <c r="B60" s="8" t="s">
        <v>853</v>
      </c>
      <c r="C60" s="8" t="s">
        <v>136</v>
      </c>
      <c r="D60" s="8" t="s">
        <v>843</v>
      </c>
      <c r="E60" s="7">
        <v>14.688800000000001</v>
      </c>
      <c r="F60" s="7">
        <v>13533245.42</v>
      </c>
      <c r="G60" s="6">
        <v>198787135.33000001</v>
      </c>
      <c r="H60" s="7">
        <v>10613039.699999999</v>
      </c>
      <c r="I60" s="6">
        <v>155892817.55000001</v>
      </c>
      <c r="J60" s="7">
        <v>2350979.5</v>
      </c>
      <c r="K60" s="6">
        <v>34533067.68</v>
      </c>
      <c r="L60" s="7">
        <v>8262060.2000000002</v>
      </c>
      <c r="M60" s="6">
        <v>121359749.87</v>
      </c>
    </row>
    <row r="61" spans="1:13" x14ac:dyDescent="0.25">
      <c r="A61" s="8" t="s">
        <v>37</v>
      </c>
      <c r="B61" s="8" t="s">
        <v>853</v>
      </c>
      <c r="C61" s="8" t="s">
        <v>143</v>
      </c>
      <c r="D61" s="8" t="s">
        <v>843</v>
      </c>
      <c r="E61" s="7">
        <v>14.688798999999999</v>
      </c>
      <c r="F61" s="7">
        <v>25230587.98</v>
      </c>
      <c r="G61" s="6">
        <v>370607060.72000003</v>
      </c>
      <c r="H61" s="7">
        <v>307810</v>
      </c>
      <c r="I61" s="6">
        <v>4521359.53</v>
      </c>
      <c r="J61" s="7">
        <v>1255024.1000000001</v>
      </c>
      <c r="K61" s="6">
        <v>18434798</v>
      </c>
      <c r="L61" s="7">
        <v>-947214.1</v>
      </c>
      <c r="M61" s="6">
        <v>-13913438.470000001</v>
      </c>
    </row>
    <row r="62" spans="1:13" x14ac:dyDescent="0.25">
      <c r="A62" s="8" t="s">
        <v>37</v>
      </c>
      <c r="B62" s="8" t="s">
        <v>853</v>
      </c>
      <c r="C62" s="8" t="s">
        <v>147</v>
      </c>
      <c r="D62" s="8" t="s">
        <v>843</v>
      </c>
      <c r="E62" s="7">
        <v>14.688798999999999</v>
      </c>
      <c r="F62" s="7">
        <v>2848528.66</v>
      </c>
      <c r="G62" s="6">
        <v>41841467.780000001</v>
      </c>
      <c r="H62" s="7">
        <v>2989292.12</v>
      </c>
      <c r="I62" s="6">
        <v>43909114.090000004</v>
      </c>
      <c r="J62" s="7">
        <v>0</v>
      </c>
      <c r="K62" s="6">
        <v>0</v>
      </c>
      <c r="L62" s="7">
        <v>2989292.12</v>
      </c>
      <c r="M62" s="6">
        <v>43909114.090000004</v>
      </c>
    </row>
    <row r="63" spans="1:13" x14ac:dyDescent="0.25">
      <c r="A63" s="8" t="s">
        <v>37</v>
      </c>
      <c r="B63" s="8" t="s">
        <v>93</v>
      </c>
      <c r="C63" s="8" t="s">
        <v>136</v>
      </c>
      <c r="D63" s="8" t="s">
        <v>843</v>
      </c>
      <c r="E63" s="7">
        <v>14.688800000000001</v>
      </c>
      <c r="F63" s="7">
        <v>7775934.8399999999</v>
      </c>
      <c r="G63" s="6">
        <v>114219151.68000001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37</v>
      </c>
      <c r="B64" s="8" t="s">
        <v>93</v>
      </c>
      <c r="C64" s="8" t="s">
        <v>143</v>
      </c>
      <c r="D64" s="8" t="s">
        <v>843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37</v>
      </c>
      <c r="B65" s="8" t="s">
        <v>93</v>
      </c>
      <c r="C65" s="8" t="s">
        <v>147</v>
      </c>
      <c r="D65" s="8" t="s">
        <v>843</v>
      </c>
      <c r="E65" s="7">
        <v>14.688800000000001</v>
      </c>
      <c r="F65" s="7">
        <v>13541946.189999999</v>
      </c>
      <c r="G65" s="6">
        <v>198914939.19999999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38</v>
      </c>
      <c r="B66" s="8" t="s">
        <v>853</v>
      </c>
      <c r="C66" s="8" t="s">
        <v>149</v>
      </c>
      <c r="D66" s="8" t="s">
        <v>843</v>
      </c>
      <c r="E66" s="7">
        <v>14.694198999999999</v>
      </c>
      <c r="F66" s="7">
        <v>483132040.64999998</v>
      </c>
      <c r="G66" s="6">
        <v>7099238831.6999998</v>
      </c>
      <c r="H66" s="7">
        <v>1406424.13</v>
      </c>
      <c r="I66" s="6">
        <v>20666277.449999999</v>
      </c>
      <c r="J66" s="7">
        <v>21351704.059999999</v>
      </c>
      <c r="K66" s="6">
        <v>313746209.80000001</v>
      </c>
      <c r="L66" s="7">
        <v>-19945279.93</v>
      </c>
      <c r="M66" s="6">
        <v>-293079932.35000002</v>
      </c>
    </row>
    <row r="67" spans="1:13" x14ac:dyDescent="0.25">
      <c r="A67" s="8" t="s">
        <v>38</v>
      </c>
      <c r="B67" s="8" t="s">
        <v>93</v>
      </c>
      <c r="C67" s="8" t="s">
        <v>149</v>
      </c>
      <c r="D67" s="8" t="s">
        <v>843</v>
      </c>
      <c r="E67" s="7">
        <v>14.6942</v>
      </c>
      <c r="F67" s="7">
        <v>65539071.659999996</v>
      </c>
      <c r="G67" s="6">
        <v>963044226.78999996</v>
      </c>
      <c r="H67" s="7">
        <v>0</v>
      </c>
      <c r="I67" s="6">
        <v>0</v>
      </c>
      <c r="J67" s="7">
        <v>2984768.88</v>
      </c>
      <c r="K67" s="6">
        <v>43858790.880000003</v>
      </c>
      <c r="L67" s="7">
        <v>-2984768.88</v>
      </c>
      <c r="M67" s="6">
        <v>-43858790.880000003</v>
      </c>
    </row>
    <row r="68" spans="1:13" x14ac:dyDescent="0.25">
      <c r="A68" s="8" t="s">
        <v>39</v>
      </c>
      <c r="B68" s="8" t="s">
        <v>853</v>
      </c>
      <c r="C68" s="8" t="s">
        <v>150</v>
      </c>
      <c r="D68" s="8" t="s">
        <v>844</v>
      </c>
      <c r="E68" s="7">
        <v>18.024398999999999</v>
      </c>
      <c r="F68" s="7">
        <v>1643010.83</v>
      </c>
      <c r="G68" s="6">
        <v>29614284.399999999</v>
      </c>
      <c r="H68" s="7">
        <v>82680.12</v>
      </c>
      <c r="I68" s="6">
        <v>1490259.55</v>
      </c>
      <c r="J68" s="7">
        <v>300634.73</v>
      </c>
      <c r="K68" s="6">
        <v>5418760.6299999999</v>
      </c>
      <c r="L68" s="7">
        <v>-217954.61</v>
      </c>
      <c r="M68" s="6">
        <v>-3928501.07</v>
      </c>
    </row>
    <row r="69" spans="1:13" x14ac:dyDescent="0.25">
      <c r="A69" s="8" t="s">
        <v>39</v>
      </c>
      <c r="B69" s="8" t="s">
        <v>853</v>
      </c>
      <c r="C69" s="8" t="s">
        <v>151</v>
      </c>
      <c r="D69" s="8" t="s">
        <v>847</v>
      </c>
      <c r="E69" s="7">
        <v>20.068099</v>
      </c>
      <c r="F69" s="7">
        <v>6867982.6799999997</v>
      </c>
      <c r="G69" s="6">
        <v>137827363.22</v>
      </c>
      <c r="H69" s="7">
        <v>29975.57</v>
      </c>
      <c r="I69" s="6">
        <v>601552.74</v>
      </c>
      <c r="J69" s="7">
        <v>349821.74</v>
      </c>
      <c r="K69" s="6">
        <v>7020257.6600000001</v>
      </c>
      <c r="L69" s="7">
        <v>-319846.17</v>
      </c>
      <c r="M69" s="6">
        <v>-6418704.9199999999</v>
      </c>
    </row>
    <row r="70" spans="1:13" x14ac:dyDescent="0.25">
      <c r="A70" s="8" t="s">
        <v>39</v>
      </c>
      <c r="B70" s="8" t="s">
        <v>853</v>
      </c>
      <c r="C70" s="8" t="s">
        <v>152</v>
      </c>
      <c r="D70" s="8" t="s">
        <v>843</v>
      </c>
      <c r="E70" s="7">
        <v>14.6883</v>
      </c>
      <c r="F70" s="7">
        <v>35477575.619999997</v>
      </c>
      <c r="G70" s="6">
        <v>521105273.98000002</v>
      </c>
      <c r="H70" s="7">
        <v>917216.29</v>
      </c>
      <c r="I70" s="6">
        <v>13472348.029999999</v>
      </c>
      <c r="J70" s="7">
        <v>3717205.7</v>
      </c>
      <c r="K70" s="6">
        <v>54599432.479999997</v>
      </c>
      <c r="L70" s="7">
        <v>-2799989.41</v>
      </c>
      <c r="M70" s="6">
        <v>-41127084.450000003</v>
      </c>
    </row>
    <row r="71" spans="1:13" x14ac:dyDescent="0.25">
      <c r="A71" s="8" t="s">
        <v>39</v>
      </c>
      <c r="B71" s="8" t="s">
        <v>853</v>
      </c>
      <c r="C71" s="8" t="s">
        <v>154</v>
      </c>
      <c r="D71" s="8" t="s">
        <v>843</v>
      </c>
      <c r="E71" s="7">
        <v>14.688299000000001</v>
      </c>
      <c r="F71" s="7">
        <v>37429787.030000001</v>
      </c>
      <c r="G71" s="6">
        <v>549779940.83000004</v>
      </c>
      <c r="H71" s="7">
        <v>1812880.58</v>
      </c>
      <c r="I71" s="6">
        <v>26628133.82</v>
      </c>
      <c r="J71" s="7">
        <v>803951.42</v>
      </c>
      <c r="K71" s="6">
        <v>11808679.640000001</v>
      </c>
      <c r="L71" s="7">
        <v>1008929.16</v>
      </c>
      <c r="M71" s="6">
        <v>14819454.18</v>
      </c>
    </row>
    <row r="72" spans="1:13" x14ac:dyDescent="0.25">
      <c r="A72" s="8" t="s">
        <v>39</v>
      </c>
      <c r="B72" s="8" t="s">
        <v>853</v>
      </c>
      <c r="C72" s="8" t="s">
        <v>155</v>
      </c>
      <c r="D72" s="8" t="s">
        <v>843</v>
      </c>
      <c r="E72" s="7">
        <v>14.6883</v>
      </c>
      <c r="F72" s="7">
        <v>9033501.6500000004</v>
      </c>
      <c r="G72" s="6">
        <v>132686782.29000001</v>
      </c>
      <c r="H72" s="7">
        <v>1167252.0900000001</v>
      </c>
      <c r="I72" s="6">
        <v>17144948.870000001</v>
      </c>
      <c r="J72" s="7">
        <v>1205171.76</v>
      </c>
      <c r="K72" s="6">
        <v>17701924.359999999</v>
      </c>
      <c r="L72" s="7">
        <v>-37919.67</v>
      </c>
      <c r="M72" s="6">
        <v>-556975.49</v>
      </c>
    </row>
    <row r="73" spans="1:13" x14ac:dyDescent="0.25">
      <c r="A73" s="8" t="s">
        <v>39</v>
      </c>
      <c r="B73" s="8" t="s">
        <v>853</v>
      </c>
      <c r="C73" s="8" t="s">
        <v>156</v>
      </c>
      <c r="D73" s="8" t="s">
        <v>843</v>
      </c>
      <c r="E73" s="7">
        <v>14.688299000000001</v>
      </c>
      <c r="F73" s="7">
        <v>69261658.939999998</v>
      </c>
      <c r="G73" s="6">
        <v>1017336025</v>
      </c>
      <c r="H73" s="7">
        <v>2830060.77</v>
      </c>
      <c r="I73" s="6">
        <v>41568781.609999999</v>
      </c>
      <c r="J73" s="7">
        <v>2812061.72</v>
      </c>
      <c r="K73" s="6">
        <v>41304406.159999996</v>
      </c>
      <c r="L73" s="7">
        <v>17999.05</v>
      </c>
      <c r="M73" s="6">
        <v>264375.45</v>
      </c>
    </row>
    <row r="74" spans="1:13" x14ac:dyDescent="0.25">
      <c r="A74" s="8" t="s">
        <v>39</v>
      </c>
      <c r="B74" s="8" t="s">
        <v>853</v>
      </c>
      <c r="C74" s="8" t="s">
        <v>157</v>
      </c>
      <c r="D74" s="8" t="s">
        <v>843</v>
      </c>
      <c r="E74" s="7">
        <v>14.6883</v>
      </c>
      <c r="F74" s="7">
        <v>79932056.109999999</v>
      </c>
      <c r="G74" s="6">
        <v>1174066019.8</v>
      </c>
      <c r="H74" s="7">
        <v>931089.96</v>
      </c>
      <c r="I74" s="6">
        <v>13676128.66</v>
      </c>
      <c r="J74" s="7">
        <v>2233033.48</v>
      </c>
      <c r="K74" s="6">
        <v>32799465.66</v>
      </c>
      <c r="L74" s="7">
        <v>-1301943.52</v>
      </c>
      <c r="M74" s="6">
        <v>-19123337</v>
      </c>
    </row>
    <row r="75" spans="1:13" x14ac:dyDescent="0.25">
      <c r="A75" s="8" t="s">
        <v>39</v>
      </c>
      <c r="B75" s="8" t="s">
        <v>93</v>
      </c>
      <c r="C75" s="8" t="s">
        <v>150</v>
      </c>
      <c r="D75" s="8" t="s">
        <v>844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39</v>
      </c>
      <c r="B76" s="8" t="s">
        <v>93</v>
      </c>
      <c r="C76" s="8" t="s">
        <v>151</v>
      </c>
      <c r="D76" s="8" t="s">
        <v>847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39</v>
      </c>
      <c r="B77" s="8" t="s">
        <v>93</v>
      </c>
      <c r="C77" s="8" t="s">
        <v>152</v>
      </c>
      <c r="D77" s="8" t="s">
        <v>843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39</v>
      </c>
      <c r="B78" s="8" t="s">
        <v>93</v>
      </c>
      <c r="C78" s="8" t="s">
        <v>154</v>
      </c>
      <c r="D78" s="8" t="s">
        <v>843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39</v>
      </c>
      <c r="B79" s="8" t="s">
        <v>93</v>
      </c>
      <c r="C79" s="8" t="s">
        <v>155</v>
      </c>
      <c r="D79" s="8" t="s">
        <v>843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39</v>
      </c>
      <c r="B80" s="8" t="s">
        <v>93</v>
      </c>
      <c r="C80" s="8" t="s">
        <v>156</v>
      </c>
      <c r="D80" s="8" t="s">
        <v>843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39</v>
      </c>
      <c r="B81" s="8" t="s">
        <v>93</v>
      </c>
      <c r="C81" s="8" t="s">
        <v>157</v>
      </c>
      <c r="D81" s="8" t="s">
        <v>843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40</v>
      </c>
      <c r="B82" s="8" t="s">
        <v>853</v>
      </c>
      <c r="C82" s="8" t="s">
        <v>160</v>
      </c>
      <c r="D82" s="8" t="s">
        <v>843</v>
      </c>
      <c r="E82" s="7">
        <v>14.695</v>
      </c>
      <c r="F82" s="7">
        <v>114347278.01000001</v>
      </c>
      <c r="G82" s="6">
        <v>1680333250.3599999</v>
      </c>
      <c r="H82" s="7">
        <v>7952108.7800000003</v>
      </c>
      <c r="I82" s="6">
        <v>116856238.52</v>
      </c>
      <c r="J82" s="7">
        <v>6840302.2599999998</v>
      </c>
      <c r="K82" s="6">
        <v>100518241.70999999</v>
      </c>
      <c r="L82" s="7">
        <v>1111806.52</v>
      </c>
      <c r="M82" s="6">
        <v>16337996.810000001</v>
      </c>
    </row>
    <row r="83" spans="1:13" x14ac:dyDescent="0.25">
      <c r="A83" s="8" t="s">
        <v>40</v>
      </c>
      <c r="B83" s="8" t="s">
        <v>853</v>
      </c>
      <c r="C83" s="8" t="s">
        <v>161</v>
      </c>
      <c r="D83" s="8" t="s">
        <v>843</v>
      </c>
      <c r="E83" s="7">
        <v>14.695</v>
      </c>
      <c r="F83" s="7">
        <v>250549.71</v>
      </c>
      <c r="G83" s="6">
        <v>3681827.99</v>
      </c>
      <c r="H83" s="7">
        <v>83246.7</v>
      </c>
      <c r="I83" s="6">
        <v>1223310.26</v>
      </c>
      <c r="J83" s="7">
        <v>10782.85</v>
      </c>
      <c r="K83" s="6">
        <v>158453.98000000001</v>
      </c>
      <c r="L83" s="7">
        <v>72463.850000000006</v>
      </c>
      <c r="M83" s="6">
        <v>1064856.28</v>
      </c>
    </row>
    <row r="84" spans="1:13" x14ac:dyDescent="0.25">
      <c r="A84" s="8" t="s">
        <v>40</v>
      </c>
      <c r="B84" s="8" t="s">
        <v>93</v>
      </c>
      <c r="C84" s="8" t="s">
        <v>160</v>
      </c>
      <c r="D84" s="8" t="s">
        <v>843</v>
      </c>
      <c r="E84" s="7">
        <v>14.695</v>
      </c>
      <c r="F84" s="7">
        <v>1587191.29</v>
      </c>
      <c r="G84" s="6">
        <v>23323776.010000002</v>
      </c>
      <c r="H84" s="7">
        <v>674114.87</v>
      </c>
      <c r="I84" s="6">
        <v>9906118.0099999998</v>
      </c>
      <c r="J84" s="7">
        <v>159901.22</v>
      </c>
      <c r="K84" s="6">
        <v>2349748.4300000002</v>
      </c>
      <c r="L84" s="7">
        <v>514213.65</v>
      </c>
      <c r="M84" s="6">
        <v>7556369.5899999999</v>
      </c>
    </row>
    <row r="85" spans="1:13" x14ac:dyDescent="0.25">
      <c r="A85" s="8" t="s">
        <v>40</v>
      </c>
      <c r="B85" s="8" t="s">
        <v>93</v>
      </c>
      <c r="C85" s="8" t="s">
        <v>161</v>
      </c>
      <c r="D85" s="8" t="s">
        <v>843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41</v>
      </c>
      <c r="B86" s="8" t="s">
        <v>853</v>
      </c>
      <c r="C86" s="8" t="s">
        <v>41</v>
      </c>
      <c r="D86" s="8" t="s">
        <v>843</v>
      </c>
      <c r="E86" s="7">
        <v>14.694698000000001</v>
      </c>
      <c r="F86" s="7">
        <v>6354241</v>
      </c>
      <c r="G86" s="6">
        <v>93373658</v>
      </c>
      <c r="H86" s="7">
        <v>985193</v>
      </c>
      <c r="I86" s="6">
        <v>14477116</v>
      </c>
      <c r="J86" s="7">
        <v>9617</v>
      </c>
      <c r="K86" s="6">
        <v>141326</v>
      </c>
      <c r="L86" s="7">
        <v>975576</v>
      </c>
      <c r="M86" s="6">
        <v>14335790</v>
      </c>
    </row>
    <row r="87" spans="1:13" x14ac:dyDescent="0.25">
      <c r="A87" s="8" t="s">
        <v>41</v>
      </c>
      <c r="B87" s="8" t="s">
        <v>93</v>
      </c>
      <c r="C87" s="8" t="s">
        <v>41</v>
      </c>
      <c r="D87" s="8" t="s">
        <v>843</v>
      </c>
      <c r="E87" s="7">
        <v>14.694699999999999</v>
      </c>
      <c r="F87" s="7">
        <v>14252357</v>
      </c>
      <c r="G87" s="6">
        <v>209434113</v>
      </c>
      <c r="H87" s="7">
        <v>4140101</v>
      </c>
      <c r="I87" s="6">
        <v>60837536</v>
      </c>
      <c r="J87" s="7">
        <v>0</v>
      </c>
      <c r="K87" s="6">
        <v>0</v>
      </c>
      <c r="L87" s="7">
        <v>4140101</v>
      </c>
      <c r="M87" s="6">
        <v>60837536</v>
      </c>
    </row>
    <row r="88" spans="1:13" x14ac:dyDescent="0.25">
      <c r="A88" s="8" t="s">
        <v>44</v>
      </c>
      <c r="B88" s="8" t="s">
        <v>853</v>
      </c>
      <c r="C88" s="8" t="s">
        <v>168</v>
      </c>
      <c r="D88" s="8" t="s">
        <v>843</v>
      </c>
      <c r="E88" s="7">
        <v>14.655480000000001</v>
      </c>
      <c r="F88" s="7">
        <v>4327327.2</v>
      </c>
      <c r="G88" s="6">
        <v>63419057.299999997</v>
      </c>
      <c r="H88" s="7">
        <v>8301.0300000000007</v>
      </c>
      <c r="I88" s="6">
        <v>121655.58</v>
      </c>
      <c r="J88" s="7">
        <v>32062.54</v>
      </c>
      <c r="K88" s="6">
        <v>469891.91</v>
      </c>
      <c r="L88" s="7">
        <v>-23761.51</v>
      </c>
      <c r="M88" s="6">
        <v>-348236.33</v>
      </c>
    </row>
    <row r="89" spans="1:13" x14ac:dyDescent="0.25">
      <c r="A89" s="8" t="s">
        <v>44</v>
      </c>
      <c r="B89" s="8" t="s">
        <v>853</v>
      </c>
      <c r="C89" s="8" t="s">
        <v>174</v>
      </c>
      <c r="D89" s="8" t="s">
        <v>844</v>
      </c>
      <c r="E89" s="7">
        <v>17.900494999999999</v>
      </c>
      <c r="F89" s="7">
        <v>494870.96</v>
      </c>
      <c r="G89" s="6">
        <v>8858435.5800000001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44</v>
      </c>
      <c r="B90" s="8" t="s">
        <v>853</v>
      </c>
      <c r="C90" s="8" t="s">
        <v>178</v>
      </c>
      <c r="D90" s="8" t="s">
        <v>844</v>
      </c>
      <c r="E90" s="7">
        <v>17.900493999999998</v>
      </c>
      <c r="F90" s="7">
        <v>84703.72</v>
      </c>
      <c r="G90" s="6">
        <v>1516238.51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44</v>
      </c>
      <c r="B91" s="8" t="s">
        <v>853</v>
      </c>
      <c r="C91" s="8" t="s">
        <v>185</v>
      </c>
      <c r="D91" s="8" t="s">
        <v>843</v>
      </c>
      <c r="E91" s="7">
        <v>14.655479</v>
      </c>
      <c r="F91" s="7">
        <v>1222466.1299999999</v>
      </c>
      <c r="G91" s="6">
        <v>17915827.899999999</v>
      </c>
      <c r="H91" s="7">
        <v>2000</v>
      </c>
      <c r="I91" s="6">
        <v>29310.959999999999</v>
      </c>
      <c r="J91" s="7">
        <v>0</v>
      </c>
      <c r="K91" s="6">
        <v>0</v>
      </c>
      <c r="L91" s="7">
        <v>2000</v>
      </c>
      <c r="M91" s="6">
        <v>29310.959999999999</v>
      </c>
    </row>
    <row r="92" spans="1:13" x14ac:dyDescent="0.25">
      <c r="A92" s="8" t="s">
        <v>44</v>
      </c>
      <c r="B92" s="8" t="s">
        <v>853</v>
      </c>
      <c r="C92" s="8" t="s">
        <v>186</v>
      </c>
      <c r="D92" s="8" t="s">
        <v>843</v>
      </c>
      <c r="E92" s="7">
        <v>14.655479</v>
      </c>
      <c r="F92" s="7">
        <v>503593.67</v>
      </c>
      <c r="G92" s="6">
        <v>7380406.9000000004</v>
      </c>
      <c r="H92" s="7">
        <v>2417.46</v>
      </c>
      <c r="I92" s="6">
        <v>35429.040000000001</v>
      </c>
      <c r="J92" s="7">
        <v>0</v>
      </c>
      <c r="K92" s="6">
        <v>0</v>
      </c>
      <c r="L92" s="7">
        <v>2417.46</v>
      </c>
      <c r="M92" s="6">
        <v>35429.040000000001</v>
      </c>
    </row>
    <row r="93" spans="1:13" x14ac:dyDescent="0.25">
      <c r="A93" s="8" t="s">
        <v>44</v>
      </c>
      <c r="B93" s="8" t="s">
        <v>853</v>
      </c>
      <c r="C93" s="8" t="s">
        <v>187</v>
      </c>
      <c r="D93" s="8" t="s">
        <v>843</v>
      </c>
      <c r="E93" s="7">
        <v>14.655479</v>
      </c>
      <c r="F93" s="7">
        <v>522001.38</v>
      </c>
      <c r="G93" s="6">
        <v>7650180.7400000002</v>
      </c>
      <c r="H93" s="7">
        <v>3471.68</v>
      </c>
      <c r="I93" s="6">
        <v>50879.14</v>
      </c>
      <c r="J93" s="7">
        <v>0</v>
      </c>
      <c r="K93" s="6">
        <v>0</v>
      </c>
      <c r="L93" s="7">
        <v>3471.68</v>
      </c>
      <c r="M93" s="6">
        <v>50879.14</v>
      </c>
    </row>
    <row r="94" spans="1:13" x14ac:dyDescent="0.25">
      <c r="A94" s="8" t="s">
        <v>44</v>
      </c>
      <c r="B94" s="8" t="s">
        <v>853</v>
      </c>
      <c r="C94" s="8" t="s">
        <v>188</v>
      </c>
      <c r="D94" s="8" t="s">
        <v>843</v>
      </c>
      <c r="E94" s="7">
        <v>14.655479</v>
      </c>
      <c r="F94" s="7">
        <v>3900418.1</v>
      </c>
      <c r="G94" s="6">
        <v>57162499.43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44</v>
      </c>
      <c r="B95" s="8" t="s">
        <v>853</v>
      </c>
      <c r="C95" s="8" t="s">
        <v>189</v>
      </c>
      <c r="D95" s="8" t="s">
        <v>843</v>
      </c>
      <c r="E95" s="7">
        <v>14.655480000000001</v>
      </c>
      <c r="F95" s="7">
        <v>148980.66</v>
      </c>
      <c r="G95" s="6">
        <v>2183383.13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44</v>
      </c>
      <c r="B96" s="8" t="s">
        <v>853</v>
      </c>
      <c r="C96" s="8" t="s">
        <v>191</v>
      </c>
      <c r="D96" s="8" t="s">
        <v>844</v>
      </c>
      <c r="E96" s="7">
        <v>17.900479000000001</v>
      </c>
      <c r="F96" s="7">
        <v>3854.88</v>
      </c>
      <c r="G96" s="6">
        <v>69004.2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44</v>
      </c>
      <c r="B97" s="8" t="s">
        <v>853</v>
      </c>
      <c r="C97" s="8" t="s">
        <v>192</v>
      </c>
      <c r="D97" s="8" t="s">
        <v>843</v>
      </c>
      <c r="E97" s="7">
        <v>14.655481</v>
      </c>
      <c r="F97" s="7">
        <v>15372.15</v>
      </c>
      <c r="G97" s="6">
        <v>225286.26</v>
      </c>
      <c r="H97" s="7">
        <v>98.15</v>
      </c>
      <c r="I97" s="6">
        <v>1438.44</v>
      </c>
      <c r="J97" s="7">
        <v>7.73</v>
      </c>
      <c r="K97" s="6">
        <v>113.29</v>
      </c>
      <c r="L97" s="7">
        <v>90.42</v>
      </c>
      <c r="M97" s="6">
        <v>1325.15</v>
      </c>
    </row>
    <row r="98" spans="1:13" x14ac:dyDescent="0.25">
      <c r="A98" s="8" t="s">
        <v>44</v>
      </c>
      <c r="B98" s="8" t="s">
        <v>853</v>
      </c>
      <c r="C98" s="8" t="s">
        <v>193</v>
      </c>
      <c r="D98" s="8" t="s">
        <v>843</v>
      </c>
      <c r="E98" s="7">
        <v>14.655480000000001</v>
      </c>
      <c r="F98" s="7">
        <v>268167.83</v>
      </c>
      <c r="G98" s="6">
        <v>3930128.28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44</v>
      </c>
      <c r="B99" s="8" t="s">
        <v>853</v>
      </c>
      <c r="C99" s="8" t="s">
        <v>195</v>
      </c>
      <c r="D99" s="8" t="s">
        <v>843</v>
      </c>
      <c r="E99" s="7">
        <v>14.655480000000001</v>
      </c>
      <c r="F99" s="7">
        <v>878035.88</v>
      </c>
      <c r="G99" s="6">
        <v>12868037.289999999</v>
      </c>
      <c r="H99" s="7">
        <v>30097.38</v>
      </c>
      <c r="I99" s="6">
        <v>441091.55</v>
      </c>
      <c r="J99" s="7">
        <v>19721.41</v>
      </c>
      <c r="K99" s="6">
        <v>289026.73</v>
      </c>
      <c r="L99" s="7">
        <v>10375.969999999999</v>
      </c>
      <c r="M99" s="6">
        <v>152064.82</v>
      </c>
    </row>
    <row r="100" spans="1:13" x14ac:dyDescent="0.25">
      <c r="A100" s="8" t="s">
        <v>44</v>
      </c>
      <c r="B100" s="8" t="s">
        <v>853</v>
      </c>
      <c r="C100" s="8" t="s">
        <v>196</v>
      </c>
      <c r="D100" s="8" t="s">
        <v>844</v>
      </c>
      <c r="E100" s="7">
        <v>17.900496</v>
      </c>
      <c r="F100" s="7">
        <v>38538.129999999997</v>
      </c>
      <c r="G100" s="6">
        <v>689851.68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44</v>
      </c>
      <c r="B101" s="8" t="s">
        <v>853</v>
      </c>
      <c r="C101" s="8" t="s">
        <v>199</v>
      </c>
      <c r="D101" s="8" t="s">
        <v>846</v>
      </c>
      <c r="E101" s="7">
        <v>20.034473999999999</v>
      </c>
      <c r="F101" s="7">
        <v>4141.05</v>
      </c>
      <c r="G101" s="6">
        <v>82963.759999999995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44</v>
      </c>
      <c r="B102" s="8" t="s">
        <v>853</v>
      </c>
      <c r="C102" s="8" t="s">
        <v>200</v>
      </c>
      <c r="D102" s="8" t="s">
        <v>843</v>
      </c>
      <c r="E102" s="7">
        <v>14.655480000000001</v>
      </c>
      <c r="F102" s="7">
        <v>136682.06</v>
      </c>
      <c r="G102" s="6">
        <v>2003141.22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44</v>
      </c>
      <c r="B103" s="8" t="s">
        <v>853</v>
      </c>
      <c r="C103" s="8" t="s">
        <v>203</v>
      </c>
      <c r="D103" s="8" t="s">
        <v>843</v>
      </c>
      <c r="E103" s="7">
        <v>14.655480000000001</v>
      </c>
      <c r="F103" s="7">
        <v>102566.86</v>
      </c>
      <c r="G103" s="6">
        <v>1503166.62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44</v>
      </c>
      <c r="B104" s="8" t="s">
        <v>853</v>
      </c>
      <c r="C104" s="8" t="s">
        <v>204</v>
      </c>
      <c r="D104" s="8" t="s">
        <v>845</v>
      </c>
      <c r="E104" s="7">
        <v>0.14195099999999999</v>
      </c>
      <c r="F104" s="7">
        <v>17195041.739999998</v>
      </c>
      <c r="G104" s="6">
        <v>2440858.7200000002</v>
      </c>
      <c r="H104" s="7">
        <v>521204</v>
      </c>
      <c r="I104" s="6">
        <v>73985.59</v>
      </c>
      <c r="J104" s="7">
        <v>0</v>
      </c>
      <c r="K104" s="6">
        <v>0</v>
      </c>
      <c r="L104" s="7">
        <v>521204</v>
      </c>
      <c r="M104" s="6">
        <v>73985.59</v>
      </c>
    </row>
    <row r="105" spans="1:13" x14ac:dyDescent="0.25">
      <c r="A105" s="8" t="s">
        <v>44</v>
      </c>
      <c r="B105" s="8" t="s">
        <v>853</v>
      </c>
      <c r="C105" s="8" t="s">
        <v>208</v>
      </c>
      <c r="D105" s="8" t="s">
        <v>844</v>
      </c>
      <c r="E105" s="7">
        <v>17.900497000000001</v>
      </c>
      <c r="F105" s="7">
        <v>16482.849999999999</v>
      </c>
      <c r="G105" s="6">
        <v>295051.21999999997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44</v>
      </c>
      <c r="B106" s="8" t="s">
        <v>853</v>
      </c>
      <c r="C106" s="8" t="s">
        <v>210</v>
      </c>
      <c r="D106" s="8" t="s">
        <v>843</v>
      </c>
      <c r="E106" s="7">
        <v>14.655480000000001</v>
      </c>
      <c r="F106" s="7">
        <v>1162636.77</v>
      </c>
      <c r="G106" s="6">
        <v>17038999.949999999</v>
      </c>
      <c r="H106" s="7">
        <v>0</v>
      </c>
      <c r="I106" s="6">
        <v>0</v>
      </c>
      <c r="J106" s="7">
        <v>47335.17</v>
      </c>
      <c r="K106" s="6">
        <v>693719.64</v>
      </c>
      <c r="L106" s="7">
        <v>-47335.17</v>
      </c>
      <c r="M106" s="6">
        <v>-693719.64</v>
      </c>
    </row>
    <row r="107" spans="1:13" x14ac:dyDescent="0.25">
      <c r="A107" s="8" t="s">
        <v>44</v>
      </c>
      <c r="B107" s="8" t="s">
        <v>853</v>
      </c>
      <c r="C107" s="8" t="s">
        <v>215</v>
      </c>
      <c r="D107" s="8" t="s">
        <v>843</v>
      </c>
      <c r="E107" s="7">
        <v>14.655480000000001</v>
      </c>
      <c r="F107" s="7">
        <v>114907.12</v>
      </c>
      <c r="G107" s="6">
        <v>1684019.04</v>
      </c>
      <c r="H107" s="7">
        <v>16602.05</v>
      </c>
      <c r="I107" s="6">
        <v>243311.01</v>
      </c>
      <c r="J107" s="7">
        <v>0</v>
      </c>
      <c r="K107" s="6">
        <v>0</v>
      </c>
      <c r="L107" s="7">
        <v>16602.05</v>
      </c>
      <c r="M107" s="6">
        <v>243311.01</v>
      </c>
    </row>
    <row r="108" spans="1:13" x14ac:dyDescent="0.25">
      <c r="A108" s="8" t="s">
        <v>44</v>
      </c>
      <c r="B108" s="8" t="s">
        <v>853</v>
      </c>
      <c r="C108" s="8" t="s">
        <v>217</v>
      </c>
      <c r="D108" s="8" t="s">
        <v>844</v>
      </c>
      <c r="E108" s="7">
        <v>17.900494999999999</v>
      </c>
      <c r="F108" s="7">
        <v>68583.210000000006</v>
      </c>
      <c r="G108" s="6">
        <v>1227673.42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44</v>
      </c>
      <c r="B109" s="8" t="s">
        <v>853</v>
      </c>
      <c r="C109" s="8" t="s">
        <v>218</v>
      </c>
      <c r="D109" s="8" t="s">
        <v>843</v>
      </c>
      <c r="E109" s="7">
        <v>14.655479</v>
      </c>
      <c r="F109" s="7">
        <v>6513085.2699999996</v>
      </c>
      <c r="G109" s="6">
        <v>95452390.909999996</v>
      </c>
      <c r="H109" s="7">
        <v>40237.74</v>
      </c>
      <c r="I109" s="6">
        <v>589703.39</v>
      </c>
      <c r="J109" s="7">
        <v>573953.55000000005</v>
      </c>
      <c r="K109" s="6">
        <v>8411564.7699999996</v>
      </c>
      <c r="L109" s="7">
        <v>-533715.81000000006</v>
      </c>
      <c r="M109" s="6">
        <v>-7821861.3799999999</v>
      </c>
    </row>
    <row r="110" spans="1:13" x14ac:dyDescent="0.25">
      <c r="A110" s="8" t="s">
        <v>44</v>
      </c>
      <c r="B110" s="8" t="s">
        <v>853</v>
      </c>
      <c r="C110" s="8" t="s">
        <v>219</v>
      </c>
      <c r="D110" s="8" t="s">
        <v>843</v>
      </c>
      <c r="E110" s="7">
        <v>14.655476999999999</v>
      </c>
      <c r="F110" s="7">
        <v>13631.46</v>
      </c>
      <c r="G110" s="6">
        <v>199775.55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44</v>
      </c>
      <c r="B111" s="8" t="s">
        <v>853</v>
      </c>
      <c r="C111" s="8" t="s">
        <v>224</v>
      </c>
      <c r="D111" s="8" t="s">
        <v>843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7.41</v>
      </c>
      <c r="K111" s="6">
        <v>108.6</v>
      </c>
      <c r="L111" s="7">
        <v>-7.41</v>
      </c>
      <c r="M111" s="6">
        <v>-108.6</v>
      </c>
    </row>
    <row r="112" spans="1:13" x14ac:dyDescent="0.25">
      <c r="A112" s="8" t="s">
        <v>44</v>
      </c>
      <c r="B112" s="8" t="s">
        <v>853</v>
      </c>
      <c r="C112" s="8" t="s">
        <v>231</v>
      </c>
      <c r="D112" s="8" t="s">
        <v>843</v>
      </c>
      <c r="E112" s="7">
        <v>14.655480000000001</v>
      </c>
      <c r="F112" s="7">
        <v>8628754.7300000004</v>
      </c>
      <c r="G112" s="6">
        <v>126458542.43000001</v>
      </c>
      <c r="H112" s="7">
        <v>50795.96</v>
      </c>
      <c r="I112" s="6">
        <v>744439.18</v>
      </c>
      <c r="J112" s="7">
        <v>30047.040000000001</v>
      </c>
      <c r="K112" s="6">
        <v>440353.79</v>
      </c>
      <c r="L112" s="7">
        <v>20748.919999999998</v>
      </c>
      <c r="M112" s="6">
        <v>304085.38</v>
      </c>
    </row>
    <row r="113" spans="1:13" x14ac:dyDescent="0.25">
      <c r="A113" s="8" t="s">
        <v>44</v>
      </c>
      <c r="B113" s="8" t="s">
        <v>853</v>
      </c>
      <c r="C113" s="8" t="s">
        <v>232</v>
      </c>
      <c r="D113" s="8" t="s">
        <v>844</v>
      </c>
      <c r="E113" s="7">
        <v>17.900496</v>
      </c>
      <c r="F113" s="7">
        <v>90497.16</v>
      </c>
      <c r="G113" s="6">
        <v>1619944.09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44</v>
      </c>
      <c r="B114" s="8" t="s">
        <v>853</v>
      </c>
      <c r="C114" s="8" t="s">
        <v>235</v>
      </c>
      <c r="D114" s="8" t="s">
        <v>846</v>
      </c>
      <c r="E114" s="7">
        <v>20.034479999999999</v>
      </c>
      <c r="F114" s="7">
        <v>19951.03</v>
      </c>
      <c r="G114" s="6">
        <v>399708.53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44</v>
      </c>
      <c r="B115" s="8" t="s">
        <v>853</v>
      </c>
      <c r="C115" s="8" t="s">
        <v>236</v>
      </c>
      <c r="D115" s="8" t="s">
        <v>843</v>
      </c>
      <c r="E115" s="7">
        <v>14.655480000000001</v>
      </c>
      <c r="F115" s="7">
        <v>754630.4</v>
      </c>
      <c r="G115" s="6">
        <v>11059470.789999999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44</v>
      </c>
      <c r="B116" s="8" t="s">
        <v>853</v>
      </c>
      <c r="C116" s="8" t="s">
        <v>243</v>
      </c>
      <c r="D116" s="8" t="s">
        <v>843</v>
      </c>
      <c r="E116" s="7">
        <v>14.655485000000001</v>
      </c>
      <c r="F116" s="7">
        <v>6266.21</v>
      </c>
      <c r="G116" s="6">
        <v>91834.35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44</v>
      </c>
      <c r="B117" s="8" t="s">
        <v>853</v>
      </c>
      <c r="C117" s="8" t="s">
        <v>249</v>
      </c>
      <c r="D117" s="8" t="s">
        <v>843</v>
      </c>
      <c r="E117" s="7">
        <v>14.655479</v>
      </c>
      <c r="F117" s="7">
        <v>2276367.7999999998</v>
      </c>
      <c r="G117" s="6">
        <v>33361262.75</v>
      </c>
      <c r="H117" s="7">
        <v>89863.15</v>
      </c>
      <c r="I117" s="6">
        <v>1316987.6000000001</v>
      </c>
      <c r="J117" s="7">
        <v>0</v>
      </c>
      <c r="K117" s="6">
        <v>0</v>
      </c>
      <c r="L117" s="7">
        <v>89863.15</v>
      </c>
      <c r="M117" s="6">
        <v>1316987.6000000001</v>
      </c>
    </row>
    <row r="118" spans="1:13" x14ac:dyDescent="0.25">
      <c r="A118" s="8" t="s">
        <v>44</v>
      </c>
      <c r="B118" s="8" t="s">
        <v>853</v>
      </c>
      <c r="C118" s="8" t="s">
        <v>250</v>
      </c>
      <c r="D118" s="8" t="s">
        <v>844</v>
      </c>
      <c r="E118" s="7">
        <v>17.900492</v>
      </c>
      <c r="F118" s="7">
        <v>23458.18</v>
      </c>
      <c r="G118" s="6">
        <v>419912.98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44</v>
      </c>
      <c r="B119" s="8" t="s">
        <v>853</v>
      </c>
      <c r="C119" s="8" t="s">
        <v>252</v>
      </c>
      <c r="D119" s="8" t="s">
        <v>844</v>
      </c>
      <c r="E119" s="7">
        <v>17.900496</v>
      </c>
      <c r="F119" s="7">
        <v>28125.14</v>
      </c>
      <c r="G119" s="6">
        <v>503453.97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44</v>
      </c>
      <c r="B120" s="8" t="s">
        <v>853</v>
      </c>
      <c r="C120" s="8" t="s">
        <v>254</v>
      </c>
      <c r="D120" s="8" t="s">
        <v>843</v>
      </c>
      <c r="E120" s="7">
        <v>14.655479</v>
      </c>
      <c r="F120" s="7">
        <v>347672.49</v>
      </c>
      <c r="G120" s="6">
        <v>5095307.1500000004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44</v>
      </c>
      <c r="B121" s="8" t="s">
        <v>853</v>
      </c>
      <c r="C121" s="8" t="s">
        <v>255</v>
      </c>
      <c r="D121" s="8" t="s">
        <v>843</v>
      </c>
      <c r="E121" s="7">
        <v>14.655479</v>
      </c>
      <c r="F121" s="7">
        <v>269444.34000000003</v>
      </c>
      <c r="G121" s="6">
        <v>3948836.07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44</v>
      </c>
      <c r="B122" s="8" t="s">
        <v>853</v>
      </c>
      <c r="C122" s="8" t="s">
        <v>256</v>
      </c>
      <c r="D122" s="8" t="s">
        <v>843</v>
      </c>
      <c r="E122" s="7">
        <v>14.655481999999999</v>
      </c>
      <c r="F122" s="7">
        <v>11395.72</v>
      </c>
      <c r="G122" s="6">
        <v>167009.76999999999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44</v>
      </c>
      <c r="B123" s="8" t="s">
        <v>853</v>
      </c>
      <c r="C123" s="8" t="s">
        <v>260</v>
      </c>
      <c r="D123" s="8" t="s">
        <v>843</v>
      </c>
      <c r="E123" s="7">
        <v>14.655479</v>
      </c>
      <c r="F123" s="7">
        <v>288679.03999999998</v>
      </c>
      <c r="G123" s="6">
        <v>4230729.8499999996</v>
      </c>
      <c r="H123" s="7">
        <v>0</v>
      </c>
      <c r="I123" s="6">
        <v>0</v>
      </c>
      <c r="J123" s="7">
        <v>8667.27</v>
      </c>
      <c r="K123" s="6">
        <v>127023</v>
      </c>
      <c r="L123" s="7">
        <v>-8667.27</v>
      </c>
      <c r="M123" s="6">
        <v>-127023</v>
      </c>
    </row>
    <row r="124" spans="1:13" x14ac:dyDescent="0.25">
      <c r="A124" s="8" t="s">
        <v>44</v>
      </c>
      <c r="B124" s="8" t="s">
        <v>853</v>
      </c>
      <c r="C124" s="8" t="s">
        <v>261</v>
      </c>
      <c r="D124" s="8" t="s">
        <v>844</v>
      </c>
      <c r="E124" s="7">
        <v>17.900486000000001</v>
      </c>
      <c r="F124" s="7">
        <v>9314.43</v>
      </c>
      <c r="G124" s="6">
        <v>166732.82999999999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44</v>
      </c>
      <c r="B125" s="8" t="s">
        <v>853</v>
      </c>
      <c r="C125" s="8" t="s">
        <v>264</v>
      </c>
      <c r="D125" s="8" t="s">
        <v>843</v>
      </c>
      <c r="E125" s="7">
        <v>14.655479</v>
      </c>
      <c r="F125" s="7">
        <v>1617220.88</v>
      </c>
      <c r="G125" s="6">
        <v>23701148.260000002</v>
      </c>
      <c r="H125" s="7">
        <v>164046.32999999999</v>
      </c>
      <c r="I125" s="6">
        <v>2404177.71</v>
      </c>
      <c r="J125" s="7">
        <v>0</v>
      </c>
      <c r="K125" s="6">
        <v>0</v>
      </c>
      <c r="L125" s="7">
        <v>164046.32999999999</v>
      </c>
      <c r="M125" s="6">
        <v>2404177.71</v>
      </c>
    </row>
    <row r="126" spans="1:13" x14ac:dyDescent="0.25">
      <c r="A126" s="8" t="s">
        <v>44</v>
      </c>
      <c r="B126" s="8" t="s">
        <v>853</v>
      </c>
      <c r="C126" s="8" t="s">
        <v>267</v>
      </c>
      <c r="D126" s="8" t="s">
        <v>843</v>
      </c>
      <c r="E126" s="7">
        <v>14.655479</v>
      </c>
      <c r="F126" s="7">
        <v>109447.66</v>
      </c>
      <c r="G126" s="6">
        <v>1604007.97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44</v>
      </c>
      <c r="B127" s="8" t="s">
        <v>853</v>
      </c>
      <c r="C127" s="8" t="s">
        <v>270</v>
      </c>
      <c r="D127" s="8" t="s">
        <v>844</v>
      </c>
      <c r="E127" s="7">
        <v>17.900469000000001</v>
      </c>
      <c r="F127" s="7">
        <v>3093.11</v>
      </c>
      <c r="G127" s="6">
        <v>55368.12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44</v>
      </c>
      <c r="B128" s="8" t="s">
        <v>853</v>
      </c>
      <c r="C128" s="8" t="s">
        <v>271</v>
      </c>
      <c r="D128" s="8" t="s">
        <v>843</v>
      </c>
      <c r="E128" s="7">
        <v>14.655480000000001</v>
      </c>
      <c r="F128" s="7">
        <v>147282.32</v>
      </c>
      <c r="G128" s="6">
        <v>2158493.14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44</v>
      </c>
      <c r="B129" s="8" t="s">
        <v>853</v>
      </c>
      <c r="C129" s="8" t="s">
        <v>275</v>
      </c>
      <c r="D129" s="8" t="s">
        <v>844</v>
      </c>
      <c r="E129" s="7">
        <v>17.900497000000001</v>
      </c>
      <c r="F129" s="7">
        <v>20473.96</v>
      </c>
      <c r="G129" s="6">
        <v>366494.08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44</v>
      </c>
      <c r="B130" s="8" t="s">
        <v>853</v>
      </c>
      <c r="C130" s="8" t="s">
        <v>276</v>
      </c>
      <c r="D130" s="8" t="s">
        <v>843</v>
      </c>
      <c r="E130" s="7">
        <v>14.655479</v>
      </c>
      <c r="F130" s="7">
        <v>314562.88</v>
      </c>
      <c r="G130" s="6">
        <v>4610069.99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44</v>
      </c>
      <c r="B131" s="8" t="s">
        <v>853</v>
      </c>
      <c r="C131" s="8" t="s">
        <v>279</v>
      </c>
      <c r="D131" s="8" t="s">
        <v>843</v>
      </c>
      <c r="E131" s="7">
        <v>14.655480000000001</v>
      </c>
      <c r="F131" s="7">
        <v>424574.88</v>
      </c>
      <c r="G131" s="6">
        <v>6222348.7300000004</v>
      </c>
      <c r="H131" s="7">
        <v>0</v>
      </c>
      <c r="I131" s="6">
        <v>0</v>
      </c>
      <c r="J131" s="7">
        <v>207.69</v>
      </c>
      <c r="K131" s="6">
        <v>3043.8</v>
      </c>
      <c r="L131" s="7">
        <v>-207.69</v>
      </c>
      <c r="M131" s="6">
        <v>-3043.8</v>
      </c>
    </row>
    <row r="132" spans="1:13" x14ac:dyDescent="0.25">
      <c r="A132" s="8" t="s">
        <v>44</v>
      </c>
      <c r="B132" s="8" t="s">
        <v>853</v>
      </c>
      <c r="C132" s="8" t="s">
        <v>281</v>
      </c>
      <c r="D132" s="8" t="s">
        <v>843</v>
      </c>
      <c r="E132" s="7">
        <v>14.655480000000001</v>
      </c>
      <c r="F132" s="7">
        <v>1241293.73</v>
      </c>
      <c r="G132" s="6">
        <v>18191755.5</v>
      </c>
      <c r="H132" s="7">
        <v>0</v>
      </c>
      <c r="I132" s="6">
        <v>0</v>
      </c>
      <c r="J132" s="7">
        <v>7056.42</v>
      </c>
      <c r="K132" s="6">
        <v>103415.22</v>
      </c>
      <c r="L132" s="7">
        <v>-7056.42</v>
      </c>
      <c r="M132" s="6">
        <v>-103415.22</v>
      </c>
    </row>
    <row r="133" spans="1:13" x14ac:dyDescent="0.25">
      <c r="A133" s="8" t="s">
        <v>44</v>
      </c>
      <c r="B133" s="8" t="s">
        <v>853</v>
      </c>
      <c r="C133" s="8" t="s">
        <v>283</v>
      </c>
      <c r="D133" s="8" t="s">
        <v>844</v>
      </c>
      <c r="E133" s="7">
        <v>17.894203999999998</v>
      </c>
      <c r="F133" s="7">
        <v>14.84</v>
      </c>
      <c r="G133" s="6">
        <v>265.55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44</v>
      </c>
      <c r="B134" s="8" t="s">
        <v>853</v>
      </c>
      <c r="C134" s="8" t="s">
        <v>285</v>
      </c>
      <c r="D134" s="8" t="s">
        <v>843</v>
      </c>
      <c r="E134" s="7">
        <v>14.655476</v>
      </c>
      <c r="F134" s="7">
        <v>18488.93</v>
      </c>
      <c r="G134" s="6">
        <v>270964.08</v>
      </c>
      <c r="H134" s="7">
        <v>0</v>
      </c>
      <c r="I134" s="6">
        <v>0</v>
      </c>
      <c r="J134" s="7">
        <v>32.61</v>
      </c>
      <c r="K134" s="6">
        <v>477.92</v>
      </c>
      <c r="L134" s="7">
        <v>-32.61</v>
      </c>
      <c r="M134" s="6">
        <v>-477.92</v>
      </c>
    </row>
    <row r="135" spans="1:13" x14ac:dyDescent="0.25">
      <c r="A135" s="8" t="s">
        <v>44</v>
      </c>
      <c r="B135" s="8" t="s">
        <v>853</v>
      </c>
      <c r="C135" s="8" t="s">
        <v>287</v>
      </c>
      <c r="D135" s="8" t="s">
        <v>844</v>
      </c>
      <c r="E135" s="7">
        <v>17.900494999999999</v>
      </c>
      <c r="F135" s="7">
        <v>323050.03000000003</v>
      </c>
      <c r="G135" s="6">
        <v>5782755.6900000004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44</v>
      </c>
      <c r="B136" s="8" t="s">
        <v>853</v>
      </c>
      <c r="C136" s="8" t="s">
        <v>297</v>
      </c>
      <c r="D136" s="8" t="s">
        <v>844</v>
      </c>
      <c r="E136" s="7">
        <v>17.900496</v>
      </c>
      <c r="F136" s="7">
        <v>44469.79</v>
      </c>
      <c r="G136" s="6">
        <v>796031.33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44</v>
      </c>
      <c r="B137" s="8" t="s">
        <v>853</v>
      </c>
      <c r="C137" s="8" t="s">
        <v>298</v>
      </c>
      <c r="D137" s="8" t="s">
        <v>844</v>
      </c>
      <c r="E137" s="7">
        <v>17.900496</v>
      </c>
      <c r="F137" s="7">
        <v>212189.82</v>
      </c>
      <c r="G137" s="6">
        <v>3798303.11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44</v>
      </c>
      <c r="B138" s="8" t="s">
        <v>853</v>
      </c>
      <c r="C138" s="8" t="s">
        <v>299</v>
      </c>
      <c r="D138" s="8" t="s">
        <v>843</v>
      </c>
      <c r="E138" s="7">
        <v>14.655480000000001</v>
      </c>
      <c r="F138" s="7">
        <v>1571380.26</v>
      </c>
      <c r="G138" s="6">
        <v>23029332.02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44</v>
      </c>
      <c r="B139" s="8" t="s">
        <v>853</v>
      </c>
      <c r="C139" s="8" t="s">
        <v>300</v>
      </c>
      <c r="D139" s="8" t="s">
        <v>843</v>
      </c>
      <c r="E139" s="7">
        <v>14.655479</v>
      </c>
      <c r="F139" s="7">
        <v>4539988.6500000004</v>
      </c>
      <c r="G139" s="6">
        <v>66535712.799999997</v>
      </c>
      <c r="H139" s="7">
        <v>11602.05</v>
      </c>
      <c r="I139" s="6">
        <v>170033.61</v>
      </c>
      <c r="J139" s="7">
        <v>142386.76999999999</v>
      </c>
      <c r="K139" s="6">
        <v>2086746.46</v>
      </c>
      <c r="L139" s="7">
        <v>-130784.72</v>
      </c>
      <c r="M139" s="6">
        <v>-1916712.85</v>
      </c>
    </row>
    <row r="140" spans="1:13" x14ac:dyDescent="0.25">
      <c r="A140" s="8" t="s">
        <v>44</v>
      </c>
      <c r="B140" s="8" t="s">
        <v>853</v>
      </c>
      <c r="C140" s="8" t="s">
        <v>301</v>
      </c>
      <c r="D140" s="8" t="s">
        <v>843</v>
      </c>
      <c r="E140" s="7">
        <v>14.655478</v>
      </c>
      <c r="F140" s="7">
        <v>10186.43</v>
      </c>
      <c r="G140" s="6">
        <v>149287.01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44</v>
      </c>
      <c r="B141" s="8" t="s">
        <v>853</v>
      </c>
      <c r="C141" s="8" t="s">
        <v>302</v>
      </c>
      <c r="D141" s="8" t="s">
        <v>844</v>
      </c>
      <c r="E141" s="7">
        <v>17.900494999999999</v>
      </c>
      <c r="F141" s="7">
        <v>72487.44</v>
      </c>
      <c r="G141" s="6">
        <v>1297561.1100000001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44</v>
      </c>
      <c r="B142" s="8" t="s">
        <v>853</v>
      </c>
      <c r="C142" s="8" t="s">
        <v>303</v>
      </c>
      <c r="D142" s="8" t="s">
        <v>843</v>
      </c>
      <c r="E142" s="7">
        <v>14.655480000000001</v>
      </c>
      <c r="F142" s="7">
        <v>4074793.21</v>
      </c>
      <c r="G142" s="6">
        <v>59718050.439999998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44</v>
      </c>
      <c r="B143" s="8" t="s">
        <v>853</v>
      </c>
      <c r="C143" s="8" t="s">
        <v>304</v>
      </c>
      <c r="D143" s="8" t="s">
        <v>843</v>
      </c>
      <c r="E143" s="7">
        <v>14.655480000000001</v>
      </c>
      <c r="F143" s="7">
        <v>1811849.15</v>
      </c>
      <c r="G143" s="6">
        <v>26553519.030000001</v>
      </c>
      <c r="H143" s="7">
        <v>6975</v>
      </c>
      <c r="I143" s="6">
        <v>102221.97</v>
      </c>
      <c r="J143" s="7">
        <v>587.85</v>
      </c>
      <c r="K143" s="6">
        <v>8615.2199999999993</v>
      </c>
      <c r="L143" s="7">
        <v>6387.15</v>
      </c>
      <c r="M143" s="6">
        <v>93606.75</v>
      </c>
    </row>
    <row r="144" spans="1:13" x14ac:dyDescent="0.25">
      <c r="A144" s="8" t="s">
        <v>44</v>
      </c>
      <c r="B144" s="8" t="s">
        <v>853</v>
      </c>
      <c r="C144" s="8" t="s">
        <v>307</v>
      </c>
      <c r="D144" s="8" t="s">
        <v>843</v>
      </c>
      <c r="E144" s="7">
        <v>14.655481999999999</v>
      </c>
      <c r="F144" s="7">
        <v>16350.63</v>
      </c>
      <c r="G144" s="6">
        <v>239626.37</v>
      </c>
      <c r="H144" s="7">
        <v>0</v>
      </c>
      <c r="I144" s="6">
        <v>0</v>
      </c>
      <c r="J144" s="7">
        <v>29.48</v>
      </c>
      <c r="K144" s="6">
        <v>432.04</v>
      </c>
      <c r="L144" s="7">
        <v>-29.48</v>
      </c>
      <c r="M144" s="6">
        <v>-432.04</v>
      </c>
    </row>
    <row r="145" spans="1:13" x14ac:dyDescent="0.25">
      <c r="A145" s="8" t="s">
        <v>44</v>
      </c>
      <c r="B145" s="8" t="s">
        <v>853</v>
      </c>
      <c r="C145" s="8" t="s">
        <v>310</v>
      </c>
      <c r="D145" s="8" t="s">
        <v>843</v>
      </c>
      <c r="E145" s="7">
        <v>14.655480000000001</v>
      </c>
      <c r="F145" s="7">
        <v>55867.89</v>
      </c>
      <c r="G145" s="6">
        <v>818770.77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44</v>
      </c>
      <c r="B146" s="8" t="s">
        <v>853</v>
      </c>
      <c r="C146" s="8" t="s">
        <v>311</v>
      </c>
      <c r="D146" s="8" t="s">
        <v>843</v>
      </c>
      <c r="E146" s="7">
        <v>14.655480000000001</v>
      </c>
      <c r="F146" s="7">
        <v>201176.91</v>
      </c>
      <c r="G146" s="6">
        <v>2948344.25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44</v>
      </c>
      <c r="B147" s="8" t="s">
        <v>853</v>
      </c>
      <c r="C147" s="8" t="s">
        <v>312</v>
      </c>
      <c r="D147" s="8" t="s">
        <v>843</v>
      </c>
      <c r="E147" s="7">
        <v>14.655479</v>
      </c>
      <c r="F147" s="7">
        <v>615795.81999999995</v>
      </c>
      <c r="G147" s="6">
        <v>9024783.3200000003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44</v>
      </c>
      <c r="B148" s="8" t="s">
        <v>853</v>
      </c>
      <c r="C148" s="8" t="s">
        <v>314</v>
      </c>
      <c r="D148" s="8" t="s">
        <v>843</v>
      </c>
      <c r="E148" s="7">
        <v>14.655476</v>
      </c>
      <c r="F148" s="7">
        <v>16803.349999999999</v>
      </c>
      <c r="G148" s="6">
        <v>246261.1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44</v>
      </c>
      <c r="B149" s="8" t="s">
        <v>853</v>
      </c>
      <c r="C149" s="8" t="s">
        <v>315</v>
      </c>
      <c r="D149" s="8" t="s">
        <v>844</v>
      </c>
      <c r="E149" s="7">
        <v>17.900496</v>
      </c>
      <c r="F149" s="7">
        <v>85445.67</v>
      </c>
      <c r="G149" s="6">
        <v>1529519.89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44</v>
      </c>
      <c r="B150" s="8" t="s">
        <v>853</v>
      </c>
      <c r="C150" s="8" t="s">
        <v>320</v>
      </c>
      <c r="D150" s="8" t="s">
        <v>843</v>
      </c>
      <c r="E150" s="7">
        <v>14.655478</v>
      </c>
      <c r="F150" s="7">
        <v>46683.93</v>
      </c>
      <c r="G150" s="6">
        <v>684175.34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44</v>
      </c>
      <c r="B151" s="8" t="s">
        <v>853</v>
      </c>
      <c r="C151" s="8" t="s">
        <v>321</v>
      </c>
      <c r="D151" s="8" t="s">
        <v>846</v>
      </c>
      <c r="E151" s="7">
        <v>20.034452999999999</v>
      </c>
      <c r="F151" s="7">
        <v>2414.25</v>
      </c>
      <c r="G151" s="6">
        <v>48368.18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44</v>
      </c>
      <c r="B152" s="8" t="s">
        <v>853</v>
      </c>
      <c r="C152" s="8" t="s">
        <v>322</v>
      </c>
      <c r="D152" s="8" t="s">
        <v>843</v>
      </c>
      <c r="E152" s="7">
        <v>14.655476999999999</v>
      </c>
      <c r="F152" s="7">
        <v>27804.27</v>
      </c>
      <c r="G152" s="6">
        <v>407484.85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44</v>
      </c>
      <c r="B153" s="8" t="s">
        <v>93</v>
      </c>
      <c r="C153" s="8" t="s">
        <v>163</v>
      </c>
      <c r="D153" s="8" t="s">
        <v>843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44</v>
      </c>
      <c r="B154" s="8" t="s">
        <v>93</v>
      </c>
      <c r="C154" s="8" t="s">
        <v>167</v>
      </c>
      <c r="D154" s="8" t="s">
        <v>844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44</v>
      </c>
      <c r="B155" s="8" t="s">
        <v>93</v>
      </c>
      <c r="C155" s="8" t="s">
        <v>168</v>
      </c>
      <c r="D155" s="8" t="s">
        <v>844</v>
      </c>
      <c r="E155" s="7">
        <v>14.655480000000001</v>
      </c>
      <c r="F155" s="7">
        <v>954547.36</v>
      </c>
      <c r="G155" s="6">
        <v>13989349.800000001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44</v>
      </c>
      <c r="B156" s="8" t="s">
        <v>93</v>
      </c>
      <c r="C156" s="8" t="s">
        <v>174</v>
      </c>
      <c r="D156" s="8" t="s">
        <v>843</v>
      </c>
      <c r="E156" s="7">
        <v>17.900494999999999</v>
      </c>
      <c r="F156" s="7">
        <v>391309.54</v>
      </c>
      <c r="G156" s="6">
        <v>7004634.8300000001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44</v>
      </c>
      <c r="B157" s="8" t="s">
        <v>93</v>
      </c>
      <c r="C157" s="8" t="s">
        <v>175</v>
      </c>
      <c r="D157" s="8" t="s">
        <v>846</v>
      </c>
      <c r="E157" s="7">
        <v>17.900494999999999</v>
      </c>
      <c r="F157" s="7">
        <v>190782.88</v>
      </c>
      <c r="G157" s="6">
        <v>3415108.16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44</v>
      </c>
      <c r="B158" s="8" t="s">
        <v>93</v>
      </c>
      <c r="C158" s="8" t="s">
        <v>176</v>
      </c>
      <c r="D158" s="8" t="s">
        <v>844</v>
      </c>
      <c r="E158" s="7">
        <v>14.655457</v>
      </c>
      <c r="F158" s="7">
        <v>2924.86</v>
      </c>
      <c r="G158" s="6">
        <v>42865.16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44</v>
      </c>
      <c r="B159" s="8" t="s">
        <v>93</v>
      </c>
      <c r="C159" s="8" t="s">
        <v>177</v>
      </c>
      <c r="D159" s="8" t="s">
        <v>843</v>
      </c>
      <c r="E159" s="7">
        <v>20.034455000000001</v>
      </c>
      <c r="F159" s="7">
        <v>2237.94</v>
      </c>
      <c r="G159" s="6">
        <v>44835.91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44</v>
      </c>
      <c r="B160" s="8" t="s">
        <v>93</v>
      </c>
      <c r="C160" s="8" t="s">
        <v>178</v>
      </c>
      <c r="D160" s="8" t="s">
        <v>843</v>
      </c>
      <c r="E160" s="7">
        <v>17.900494999999999</v>
      </c>
      <c r="F160" s="7">
        <v>361222.75</v>
      </c>
      <c r="G160" s="6">
        <v>6466066.3399999999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44</v>
      </c>
      <c r="B161" s="8" t="s">
        <v>93</v>
      </c>
      <c r="C161" s="8" t="s">
        <v>179</v>
      </c>
      <c r="D161" s="8" t="s">
        <v>843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44</v>
      </c>
      <c r="B162" s="8" t="s">
        <v>93</v>
      </c>
      <c r="C162" s="8" t="s">
        <v>182</v>
      </c>
      <c r="D162" s="8" t="s">
        <v>844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44</v>
      </c>
      <c r="B163" s="8" t="s">
        <v>93</v>
      </c>
      <c r="C163" s="8" t="s">
        <v>183</v>
      </c>
      <c r="D163" s="8" t="s">
        <v>844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44</v>
      </c>
      <c r="B164" s="8" t="s">
        <v>93</v>
      </c>
      <c r="C164" s="8" t="s">
        <v>184</v>
      </c>
      <c r="D164" s="8" t="s">
        <v>843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44</v>
      </c>
      <c r="B165" s="8" t="s">
        <v>93</v>
      </c>
      <c r="C165" s="8" t="s">
        <v>185</v>
      </c>
      <c r="D165" s="8" t="s">
        <v>843</v>
      </c>
      <c r="E165" s="7">
        <v>14.655480000000001</v>
      </c>
      <c r="F165" s="7">
        <v>2458725.65</v>
      </c>
      <c r="G165" s="6">
        <v>36033804.600000001</v>
      </c>
      <c r="H165" s="7">
        <v>263818.90000000002</v>
      </c>
      <c r="I165" s="6">
        <v>3866392.61</v>
      </c>
      <c r="J165" s="7">
        <v>0</v>
      </c>
      <c r="K165" s="6">
        <v>0</v>
      </c>
      <c r="L165" s="7">
        <v>263818.90000000002</v>
      </c>
      <c r="M165" s="6">
        <v>3866392.61</v>
      </c>
    </row>
    <row r="166" spans="1:13" x14ac:dyDescent="0.25">
      <c r="A166" s="8" t="s">
        <v>44</v>
      </c>
      <c r="B166" s="8" t="s">
        <v>93</v>
      </c>
      <c r="C166" s="8" t="s">
        <v>186</v>
      </c>
      <c r="D166" s="8" t="s">
        <v>844</v>
      </c>
      <c r="E166" s="7">
        <v>14.655478</v>
      </c>
      <c r="F166" s="7">
        <v>31004.22</v>
      </c>
      <c r="G166" s="6">
        <v>454381.67</v>
      </c>
      <c r="H166" s="7">
        <v>200.33</v>
      </c>
      <c r="I166" s="6">
        <v>2935.93</v>
      </c>
      <c r="J166" s="7">
        <v>0</v>
      </c>
      <c r="K166" s="6">
        <v>0</v>
      </c>
      <c r="L166" s="7">
        <v>200.33</v>
      </c>
      <c r="M166" s="6">
        <v>2935.93</v>
      </c>
    </row>
    <row r="167" spans="1:13" x14ac:dyDescent="0.25">
      <c r="A167" s="8" t="s">
        <v>44</v>
      </c>
      <c r="B167" s="8" t="s">
        <v>93</v>
      </c>
      <c r="C167" s="8" t="s">
        <v>189</v>
      </c>
      <c r="D167" s="8" t="s">
        <v>848</v>
      </c>
      <c r="E167" s="7">
        <v>14.655480000000001</v>
      </c>
      <c r="F167" s="7">
        <v>69432.320000000007</v>
      </c>
      <c r="G167" s="6">
        <v>1017564.01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44</v>
      </c>
      <c r="B168" s="8" t="s">
        <v>93</v>
      </c>
      <c r="C168" s="8" t="s">
        <v>190</v>
      </c>
      <c r="D168" s="8" t="s">
        <v>844</v>
      </c>
      <c r="E168" s="7">
        <v>17.900496</v>
      </c>
      <c r="F168" s="7">
        <v>133029.76000000001</v>
      </c>
      <c r="G168" s="6">
        <v>2381298.77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44</v>
      </c>
      <c r="B169" s="8" t="s">
        <v>93</v>
      </c>
      <c r="C169" s="8" t="s">
        <v>191</v>
      </c>
      <c r="D169" s="8" t="s">
        <v>846</v>
      </c>
      <c r="E169" s="7">
        <v>17.900489</v>
      </c>
      <c r="F169" s="7">
        <v>7837.14</v>
      </c>
      <c r="G169" s="6">
        <v>140288.64000000001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44</v>
      </c>
      <c r="B170" s="8" t="s">
        <v>93</v>
      </c>
      <c r="C170" s="8" t="s">
        <v>193</v>
      </c>
      <c r="D170" s="8" t="s">
        <v>843</v>
      </c>
      <c r="E170" s="7">
        <v>14.655479</v>
      </c>
      <c r="F170" s="7">
        <v>138719.25</v>
      </c>
      <c r="G170" s="6">
        <v>2032997.13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44</v>
      </c>
      <c r="B171" s="8" t="s">
        <v>93</v>
      </c>
      <c r="C171" s="8" t="s">
        <v>194</v>
      </c>
      <c r="D171" s="8" t="s">
        <v>843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44</v>
      </c>
      <c r="B172" s="8" t="s">
        <v>93</v>
      </c>
      <c r="C172" s="8" t="s">
        <v>195</v>
      </c>
      <c r="D172" s="8" t="s">
        <v>843</v>
      </c>
      <c r="E172" s="7">
        <v>14.655479</v>
      </c>
      <c r="F172" s="7">
        <v>2432652.1</v>
      </c>
      <c r="G172" s="6">
        <v>35651684.140000001</v>
      </c>
      <c r="H172" s="7">
        <v>55787.75</v>
      </c>
      <c r="I172" s="6">
        <v>817596.25</v>
      </c>
      <c r="J172" s="7">
        <v>0</v>
      </c>
      <c r="K172" s="6">
        <v>0</v>
      </c>
      <c r="L172" s="7">
        <v>55787.75</v>
      </c>
      <c r="M172" s="6">
        <v>817596.25</v>
      </c>
    </row>
    <row r="173" spans="1:13" x14ac:dyDescent="0.25">
      <c r="A173" s="8" t="s">
        <v>44</v>
      </c>
      <c r="B173" s="8" t="s">
        <v>93</v>
      </c>
      <c r="C173" s="8" t="s">
        <v>196</v>
      </c>
      <c r="D173" s="8" t="s">
        <v>844</v>
      </c>
      <c r="E173" s="7">
        <v>17.900494999999999</v>
      </c>
      <c r="F173" s="7">
        <v>73664.06</v>
      </c>
      <c r="G173" s="6">
        <v>1318623.2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44</v>
      </c>
      <c r="B174" s="8" t="s">
        <v>93</v>
      </c>
      <c r="C174" s="8" t="s">
        <v>197</v>
      </c>
      <c r="D174" s="8" t="s">
        <v>843</v>
      </c>
      <c r="E174" s="7">
        <v>11.108527</v>
      </c>
      <c r="F174" s="7">
        <v>74313.2</v>
      </c>
      <c r="G174" s="6">
        <v>825510.23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44</v>
      </c>
      <c r="B175" s="8" t="s">
        <v>93</v>
      </c>
      <c r="C175" s="8" t="s">
        <v>198</v>
      </c>
      <c r="D175" s="8" t="s">
        <v>844</v>
      </c>
      <c r="E175" s="7">
        <v>17.900496</v>
      </c>
      <c r="F175" s="7">
        <v>190365.56</v>
      </c>
      <c r="G175" s="6">
        <v>3407638.03</v>
      </c>
      <c r="H175" s="7">
        <v>59484.94</v>
      </c>
      <c r="I175" s="6">
        <v>1064809.93</v>
      </c>
      <c r="J175" s="7">
        <v>0</v>
      </c>
      <c r="K175" s="6">
        <v>0</v>
      </c>
      <c r="L175" s="7">
        <v>59484.94</v>
      </c>
      <c r="M175" s="6">
        <v>1064809.93</v>
      </c>
    </row>
    <row r="176" spans="1:13" x14ac:dyDescent="0.25">
      <c r="A176" s="8" t="s">
        <v>44</v>
      </c>
      <c r="B176" s="8" t="s">
        <v>93</v>
      </c>
      <c r="C176" s="8" t="s">
        <v>199</v>
      </c>
      <c r="D176" s="8" t="s">
        <v>843</v>
      </c>
      <c r="E176" s="7">
        <v>20.034481</v>
      </c>
      <c r="F176" s="7">
        <v>199093.23</v>
      </c>
      <c r="G176" s="6">
        <v>3988729.6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44</v>
      </c>
      <c r="B177" s="8" t="s">
        <v>93</v>
      </c>
      <c r="C177" s="8" t="s">
        <v>201</v>
      </c>
      <c r="D177" s="8" t="s">
        <v>843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44</v>
      </c>
      <c r="B178" s="8" t="s">
        <v>93</v>
      </c>
      <c r="C178" s="8" t="s">
        <v>202</v>
      </c>
      <c r="D178" s="8" t="s">
        <v>844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44</v>
      </c>
      <c r="B179" s="8" t="s">
        <v>93</v>
      </c>
      <c r="C179" s="8" t="s">
        <v>203</v>
      </c>
      <c r="D179" s="8" t="s">
        <v>843</v>
      </c>
      <c r="E179" s="7">
        <v>14.655480000000001</v>
      </c>
      <c r="F179" s="7">
        <v>403151.76</v>
      </c>
      <c r="G179" s="6">
        <v>5908382.5999999996</v>
      </c>
      <c r="H179" s="7">
        <v>31543.45</v>
      </c>
      <c r="I179" s="6">
        <v>462284.4</v>
      </c>
      <c r="J179" s="7">
        <v>0</v>
      </c>
      <c r="K179" s="6">
        <v>0</v>
      </c>
      <c r="L179" s="7">
        <v>31543.45</v>
      </c>
      <c r="M179" s="6">
        <v>462284.4</v>
      </c>
    </row>
    <row r="180" spans="1:13" x14ac:dyDescent="0.25">
      <c r="A180" s="8" t="s">
        <v>44</v>
      </c>
      <c r="B180" s="8" t="s">
        <v>93</v>
      </c>
      <c r="C180" s="8" t="s">
        <v>205</v>
      </c>
      <c r="D180" s="8" t="s">
        <v>843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44</v>
      </c>
      <c r="B181" s="8" t="s">
        <v>93</v>
      </c>
      <c r="C181" s="8" t="s">
        <v>206</v>
      </c>
      <c r="D181" s="8" t="s">
        <v>843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44</v>
      </c>
      <c r="B182" s="8" t="s">
        <v>93</v>
      </c>
      <c r="C182" s="8" t="s">
        <v>207</v>
      </c>
      <c r="D182" s="8" t="s">
        <v>844</v>
      </c>
      <c r="E182" s="7">
        <v>14.655479</v>
      </c>
      <c r="F182" s="7">
        <v>697557.59</v>
      </c>
      <c r="G182" s="6">
        <v>10223041.300000001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44</v>
      </c>
      <c r="B183" s="8" t="s">
        <v>93</v>
      </c>
      <c r="C183" s="8" t="s">
        <v>209</v>
      </c>
      <c r="D183" s="8" t="s">
        <v>844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44</v>
      </c>
      <c r="B184" s="8" t="s">
        <v>93</v>
      </c>
      <c r="C184" s="8" t="s">
        <v>210</v>
      </c>
      <c r="D184" s="8" t="s">
        <v>843</v>
      </c>
      <c r="E184" s="7">
        <v>14.655479</v>
      </c>
      <c r="F184" s="7">
        <v>647472.99</v>
      </c>
      <c r="G184" s="6">
        <v>9489027.4399999995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44</v>
      </c>
      <c r="B185" s="8" t="s">
        <v>93</v>
      </c>
      <c r="C185" s="8" t="s">
        <v>211</v>
      </c>
      <c r="D185" s="8" t="s">
        <v>843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44</v>
      </c>
      <c r="B186" s="8" t="s">
        <v>93</v>
      </c>
      <c r="C186" s="8" t="s">
        <v>212</v>
      </c>
      <c r="D186" s="8" t="s">
        <v>849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44</v>
      </c>
      <c r="B187" s="8" t="s">
        <v>93</v>
      </c>
      <c r="C187" s="8" t="s">
        <v>213</v>
      </c>
      <c r="D187" s="8" t="s">
        <v>843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44</v>
      </c>
      <c r="B188" s="8" t="s">
        <v>93</v>
      </c>
      <c r="C188" s="8" t="s">
        <v>214</v>
      </c>
      <c r="D188" s="8" t="s">
        <v>844</v>
      </c>
      <c r="E188" s="7">
        <v>17.900496</v>
      </c>
      <c r="F188" s="7">
        <v>211468.22</v>
      </c>
      <c r="G188" s="6">
        <v>3785386.04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44</v>
      </c>
      <c r="B189" s="8" t="s">
        <v>93</v>
      </c>
      <c r="C189" s="8" t="s">
        <v>215</v>
      </c>
      <c r="D189" s="8" t="s">
        <v>843</v>
      </c>
      <c r="E189" s="7">
        <v>14.655480000000001</v>
      </c>
      <c r="F189" s="7">
        <v>170168.83</v>
      </c>
      <c r="G189" s="6">
        <v>2493905.94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44</v>
      </c>
      <c r="B190" s="8" t="s">
        <v>93</v>
      </c>
      <c r="C190" s="8" t="s">
        <v>216</v>
      </c>
      <c r="D190" s="8" t="s">
        <v>846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44</v>
      </c>
      <c r="B191" s="8" t="s">
        <v>93</v>
      </c>
      <c r="C191" s="8" t="s">
        <v>217</v>
      </c>
      <c r="D191" s="8" t="s">
        <v>843</v>
      </c>
      <c r="E191" s="7">
        <v>17.900496</v>
      </c>
      <c r="F191" s="7">
        <v>253220.66</v>
      </c>
      <c r="G191" s="6">
        <v>4532775.49</v>
      </c>
      <c r="H191" s="7">
        <v>32206.98</v>
      </c>
      <c r="I191" s="6">
        <v>576520.92000000004</v>
      </c>
      <c r="J191" s="7">
        <v>0</v>
      </c>
      <c r="K191" s="6">
        <v>0</v>
      </c>
      <c r="L191" s="7">
        <v>32206.98</v>
      </c>
      <c r="M191" s="6">
        <v>576520.92000000004</v>
      </c>
    </row>
    <row r="192" spans="1:13" x14ac:dyDescent="0.25">
      <c r="A192" s="8" t="s">
        <v>44</v>
      </c>
      <c r="B192" s="8" t="s">
        <v>93</v>
      </c>
      <c r="C192" s="8" t="s">
        <v>218</v>
      </c>
      <c r="D192" s="8" t="s">
        <v>844</v>
      </c>
      <c r="E192" s="7">
        <v>14.655480000000001</v>
      </c>
      <c r="F192" s="7">
        <v>1085181.8999999999</v>
      </c>
      <c r="G192" s="6">
        <v>15903861.65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44</v>
      </c>
      <c r="B193" s="8" t="s">
        <v>93</v>
      </c>
      <c r="C193" s="8" t="s">
        <v>220</v>
      </c>
      <c r="D193" s="8" t="s">
        <v>844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44</v>
      </c>
      <c r="B194" s="8" t="s">
        <v>93</v>
      </c>
      <c r="C194" s="8" t="s">
        <v>221</v>
      </c>
      <c r="D194" s="8" t="s">
        <v>843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44</v>
      </c>
      <c r="B195" s="8" t="s">
        <v>93</v>
      </c>
      <c r="C195" s="8" t="s">
        <v>222</v>
      </c>
      <c r="D195" s="8" t="s">
        <v>846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44</v>
      </c>
      <c r="B196" s="8" t="s">
        <v>93</v>
      </c>
      <c r="C196" s="8" t="s">
        <v>223</v>
      </c>
      <c r="D196" s="8" t="s">
        <v>843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44</v>
      </c>
      <c r="B197" s="8" t="s">
        <v>93</v>
      </c>
      <c r="C197" s="8" t="s">
        <v>225</v>
      </c>
      <c r="D197" s="8" t="s">
        <v>843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44</v>
      </c>
      <c r="B198" s="8" t="s">
        <v>93</v>
      </c>
      <c r="C198" s="8" t="s">
        <v>226</v>
      </c>
      <c r="D198" s="8" t="s">
        <v>848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44</v>
      </c>
      <c r="B199" s="8" t="s">
        <v>93</v>
      </c>
      <c r="C199" s="8" t="s">
        <v>227</v>
      </c>
      <c r="D199" s="8" t="s">
        <v>843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44</v>
      </c>
      <c r="B200" s="8" t="s">
        <v>93</v>
      </c>
      <c r="C200" s="8" t="s">
        <v>231</v>
      </c>
      <c r="D200" s="8" t="s">
        <v>844</v>
      </c>
      <c r="E200" s="7">
        <v>14.655480000000001</v>
      </c>
      <c r="F200" s="7">
        <v>2994518.62</v>
      </c>
      <c r="G200" s="6">
        <v>43886107.759999998</v>
      </c>
      <c r="H200" s="7">
        <v>439646.02</v>
      </c>
      <c r="I200" s="6">
        <v>6443223.4500000002</v>
      </c>
      <c r="J200" s="7">
        <v>0</v>
      </c>
      <c r="K200" s="6">
        <v>0</v>
      </c>
      <c r="L200" s="7">
        <v>439646.02</v>
      </c>
      <c r="M200" s="6">
        <v>6443223.4500000002</v>
      </c>
    </row>
    <row r="201" spans="1:13" x14ac:dyDescent="0.25">
      <c r="A201" s="8" t="s">
        <v>44</v>
      </c>
      <c r="B201" s="8" t="s">
        <v>93</v>
      </c>
      <c r="C201" s="8" t="s">
        <v>232</v>
      </c>
      <c r="D201" s="8" t="s">
        <v>843</v>
      </c>
      <c r="E201" s="7">
        <v>17.900496</v>
      </c>
      <c r="F201" s="7">
        <v>362889.26</v>
      </c>
      <c r="G201" s="6">
        <v>6495897.8200000003</v>
      </c>
      <c r="H201" s="7">
        <v>6031.22</v>
      </c>
      <c r="I201" s="6">
        <v>107961.83</v>
      </c>
      <c r="J201" s="7">
        <v>0</v>
      </c>
      <c r="K201" s="6">
        <v>0</v>
      </c>
      <c r="L201" s="7">
        <v>6031.22</v>
      </c>
      <c r="M201" s="6">
        <v>107961.83</v>
      </c>
    </row>
    <row r="202" spans="1:13" x14ac:dyDescent="0.25">
      <c r="A202" s="8" t="s">
        <v>44</v>
      </c>
      <c r="B202" s="8" t="s">
        <v>93</v>
      </c>
      <c r="C202" s="8" t="s">
        <v>233</v>
      </c>
      <c r="D202" s="8" t="s">
        <v>844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44</v>
      </c>
      <c r="B203" s="8" t="s">
        <v>93</v>
      </c>
      <c r="C203" s="8" t="s">
        <v>234</v>
      </c>
      <c r="D203" s="8" t="s">
        <v>844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44</v>
      </c>
      <c r="B204" s="8" t="s">
        <v>93</v>
      </c>
      <c r="C204" s="8" t="s">
        <v>237</v>
      </c>
      <c r="D204" s="8" t="s">
        <v>843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44</v>
      </c>
      <c r="B205" s="8" t="s">
        <v>93</v>
      </c>
      <c r="C205" s="8" t="s">
        <v>238</v>
      </c>
      <c r="D205" s="8" t="s">
        <v>844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44</v>
      </c>
      <c r="B206" s="8" t="s">
        <v>93</v>
      </c>
      <c r="C206" s="8" t="s">
        <v>239</v>
      </c>
      <c r="D206" s="8" t="s">
        <v>844</v>
      </c>
      <c r="E206" s="7">
        <v>14.655479</v>
      </c>
      <c r="F206" s="7">
        <v>102502.91</v>
      </c>
      <c r="G206" s="6">
        <v>1502229.34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44</v>
      </c>
      <c r="B207" s="8" t="s">
        <v>93</v>
      </c>
      <c r="C207" s="8" t="s">
        <v>240</v>
      </c>
      <c r="D207" s="8" t="s">
        <v>844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44</v>
      </c>
      <c r="B208" s="8" t="s">
        <v>93</v>
      </c>
      <c r="C208" s="8" t="s">
        <v>241</v>
      </c>
      <c r="D208" s="8" t="s">
        <v>843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44</v>
      </c>
      <c r="B209" s="8" t="s">
        <v>93</v>
      </c>
      <c r="C209" s="8" t="s">
        <v>242</v>
      </c>
      <c r="D209" s="8" t="s">
        <v>843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44</v>
      </c>
      <c r="B210" s="8" t="s">
        <v>93</v>
      </c>
      <c r="C210" s="8" t="s">
        <v>243</v>
      </c>
      <c r="D210" s="8" t="s">
        <v>844</v>
      </c>
      <c r="E210" s="7">
        <v>14.655476</v>
      </c>
      <c r="F210" s="7">
        <v>15127.91</v>
      </c>
      <c r="G210" s="6">
        <v>221706.73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44</v>
      </c>
      <c r="B211" s="8" t="s">
        <v>93</v>
      </c>
      <c r="C211" s="8" t="s">
        <v>244</v>
      </c>
      <c r="D211" s="8" t="s">
        <v>843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44</v>
      </c>
      <c r="B212" s="8" t="s">
        <v>93</v>
      </c>
      <c r="C212" s="8" t="s">
        <v>245</v>
      </c>
      <c r="D212" s="8" t="s">
        <v>843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44</v>
      </c>
      <c r="B213" s="8" t="s">
        <v>93</v>
      </c>
      <c r="C213" s="8" t="s">
        <v>246</v>
      </c>
      <c r="D213" s="8" t="s">
        <v>844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44</v>
      </c>
      <c r="B214" s="8" t="s">
        <v>93</v>
      </c>
      <c r="C214" s="8" t="s">
        <v>247</v>
      </c>
      <c r="D214" s="8" t="s">
        <v>843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44</v>
      </c>
      <c r="B215" s="8" t="s">
        <v>93</v>
      </c>
      <c r="C215" s="8" t="s">
        <v>248</v>
      </c>
      <c r="D215" s="8" t="s">
        <v>843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44</v>
      </c>
      <c r="B216" s="8" t="s">
        <v>93</v>
      </c>
      <c r="C216" s="8" t="s">
        <v>249</v>
      </c>
      <c r="D216" s="8" t="s">
        <v>843</v>
      </c>
      <c r="E216" s="7">
        <v>14.655479</v>
      </c>
      <c r="F216" s="7">
        <v>1991505.34</v>
      </c>
      <c r="G216" s="6">
        <v>29186466.68</v>
      </c>
      <c r="H216" s="7">
        <v>31543.45</v>
      </c>
      <c r="I216" s="6">
        <v>462284.4</v>
      </c>
      <c r="J216" s="7">
        <v>0</v>
      </c>
      <c r="K216" s="6">
        <v>0</v>
      </c>
      <c r="L216" s="7">
        <v>31543.45</v>
      </c>
      <c r="M216" s="6">
        <v>462284.4</v>
      </c>
    </row>
    <row r="217" spans="1:13" x14ac:dyDescent="0.25">
      <c r="A217" s="8" t="s">
        <v>44</v>
      </c>
      <c r="B217" s="8" t="s">
        <v>93</v>
      </c>
      <c r="C217" s="8" t="s">
        <v>250</v>
      </c>
      <c r="D217" s="8" t="s">
        <v>843</v>
      </c>
      <c r="E217" s="7">
        <v>17.900494999999999</v>
      </c>
      <c r="F217" s="7">
        <v>224343.15</v>
      </c>
      <c r="G217" s="6">
        <v>4015853.63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44</v>
      </c>
      <c r="B218" s="8" t="s">
        <v>93</v>
      </c>
      <c r="C218" s="8" t="s">
        <v>251</v>
      </c>
      <c r="D218" s="8" t="s">
        <v>844</v>
      </c>
      <c r="E218" s="7">
        <v>17.900497999999999</v>
      </c>
      <c r="F218" s="7">
        <v>11117.32</v>
      </c>
      <c r="G218" s="6">
        <v>199005.57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44</v>
      </c>
      <c r="B219" s="8" t="s">
        <v>93</v>
      </c>
      <c r="C219" s="8" t="s">
        <v>253</v>
      </c>
      <c r="D219" s="8" t="s">
        <v>846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44</v>
      </c>
      <c r="B220" s="8" t="s">
        <v>93</v>
      </c>
      <c r="C220" s="8" t="s">
        <v>254</v>
      </c>
      <c r="D220" s="8" t="s">
        <v>843</v>
      </c>
      <c r="E220" s="7">
        <v>14.655480000000001</v>
      </c>
      <c r="F220" s="7">
        <v>220293.42</v>
      </c>
      <c r="G220" s="6">
        <v>3228505.82</v>
      </c>
      <c r="H220" s="7">
        <v>393.74</v>
      </c>
      <c r="I220" s="6">
        <v>5770.45</v>
      </c>
      <c r="J220" s="7">
        <v>0</v>
      </c>
      <c r="K220" s="6">
        <v>0</v>
      </c>
      <c r="L220" s="7">
        <v>393.74</v>
      </c>
      <c r="M220" s="6">
        <v>5770.45</v>
      </c>
    </row>
    <row r="221" spans="1:13" x14ac:dyDescent="0.25">
      <c r="A221" s="8" t="s">
        <v>44</v>
      </c>
      <c r="B221" s="8" t="s">
        <v>93</v>
      </c>
      <c r="C221" s="8" t="s">
        <v>256</v>
      </c>
      <c r="D221" s="8" t="s">
        <v>843</v>
      </c>
      <c r="E221" s="7">
        <v>14.655480000000001</v>
      </c>
      <c r="F221" s="7">
        <v>975698.4</v>
      </c>
      <c r="G221" s="6">
        <v>14299328.43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44</v>
      </c>
      <c r="B222" s="8" t="s">
        <v>93</v>
      </c>
      <c r="C222" s="8" t="s">
        <v>257</v>
      </c>
      <c r="D222" s="8" t="s">
        <v>843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44</v>
      </c>
      <c r="B223" s="8" t="s">
        <v>93</v>
      </c>
      <c r="C223" s="8" t="s">
        <v>258</v>
      </c>
      <c r="D223" s="8" t="s">
        <v>844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44</v>
      </c>
      <c r="B224" s="8" t="s">
        <v>93</v>
      </c>
      <c r="C224" s="8" t="s">
        <v>259</v>
      </c>
      <c r="D224" s="8" t="s">
        <v>843</v>
      </c>
      <c r="E224" s="7">
        <v>16.560051999999999</v>
      </c>
      <c r="F224" s="7">
        <v>49312.67</v>
      </c>
      <c r="G224" s="6">
        <v>816620.4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44</v>
      </c>
      <c r="B225" s="8" t="s">
        <v>93</v>
      </c>
      <c r="C225" s="8" t="s">
        <v>260</v>
      </c>
      <c r="D225" s="8" t="s">
        <v>850</v>
      </c>
      <c r="E225" s="7">
        <v>14.655479</v>
      </c>
      <c r="F225" s="7">
        <v>178393.84</v>
      </c>
      <c r="G225" s="6">
        <v>2614447.34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44</v>
      </c>
      <c r="B226" s="8" t="s">
        <v>93</v>
      </c>
      <c r="C226" s="8" t="s">
        <v>261</v>
      </c>
      <c r="D226" s="8" t="s">
        <v>843</v>
      </c>
      <c r="E226" s="7">
        <v>17.900496</v>
      </c>
      <c r="F226" s="7">
        <v>52616.15</v>
      </c>
      <c r="G226" s="6">
        <v>941855.22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44</v>
      </c>
      <c r="B227" s="8" t="s">
        <v>93</v>
      </c>
      <c r="C227" s="8" t="s">
        <v>262</v>
      </c>
      <c r="D227" s="8" t="s">
        <v>844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44</v>
      </c>
      <c r="B228" s="8" t="s">
        <v>93</v>
      </c>
      <c r="C228" s="8" t="s">
        <v>263</v>
      </c>
      <c r="D228" s="8" t="s">
        <v>843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44</v>
      </c>
      <c r="B229" s="8" t="s">
        <v>93</v>
      </c>
      <c r="C229" s="8" t="s">
        <v>264</v>
      </c>
      <c r="D229" s="8" t="s">
        <v>850</v>
      </c>
      <c r="E229" s="7">
        <v>14.655479</v>
      </c>
      <c r="F229" s="7">
        <v>808433.62</v>
      </c>
      <c r="G229" s="6">
        <v>11847982.74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44</v>
      </c>
      <c r="B230" s="8" t="s">
        <v>93</v>
      </c>
      <c r="C230" s="8" t="s">
        <v>265</v>
      </c>
      <c r="D230" s="8" t="s">
        <v>843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44</v>
      </c>
      <c r="B231" s="8" t="s">
        <v>93</v>
      </c>
      <c r="C231" s="8" t="s">
        <v>266</v>
      </c>
      <c r="D231" s="8" t="s">
        <v>843</v>
      </c>
      <c r="E231" s="7">
        <v>20.034464</v>
      </c>
      <c r="F231" s="7">
        <v>5162.7700000000004</v>
      </c>
      <c r="G231" s="6">
        <v>103433.33</v>
      </c>
      <c r="H231" s="7">
        <v>5000</v>
      </c>
      <c r="I231" s="6">
        <v>100172.41</v>
      </c>
      <c r="J231" s="7">
        <v>0</v>
      </c>
      <c r="K231" s="6">
        <v>0</v>
      </c>
      <c r="L231" s="7">
        <v>5000</v>
      </c>
      <c r="M231" s="6">
        <v>100172.41</v>
      </c>
    </row>
    <row r="232" spans="1:13" x14ac:dyDescent="0.25">
      <c r="A232" s="8" t="s">
        <v>44</v>
      </c>
      <c r="B232" s="8" t="s">
        <v>93</v>
      </c>
      <c r="C232" s="8" t="s">
        <v>268</v>
      </c>
      <c r="D232" s="8" t="s">
        <v>843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44</v>
      </c>
      <c r="B233" s="8" t="s">
        <v>93</v>
      </c>
      <c r="C233" s="8" t="s">
        <v>269</v>
      </c>
      <c r="D233" s="8" t="s">
        <v>843</v>
      </c>
      <c r="E233" s="7">
        <v>14.655483</v>
      </c>
      <c r="F233" s="7">
        <v>14998.97</v>
      </c>
      <c r="G233" s="6">
        <v>219817.15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44</v>
      </c>
      <c r="B234" s="8" t="s">
        <v>93</v>
      </c>
      <c r="C234" s="8" t="s">
        <v>272</v>
      </c>
      <c r="D234" s="8" t="s">
        <v>843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44</v>
      </c>
      <c r="B235" s="8" t="s">
        <v>93</v>
      </c>
      <c r="C235" s="8" t="s">
        <v>273</v>
      </c>
      <c r="D235" s="8" t="s">
        <v>843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44</v>
      </c>
      <c r="B236" s="8" t="s">
        <v>93</v>
      </c>
      <c r="C236" s="8" t="s">
        <v>274</v>
      </c>
      <c r="D236" s="8" t="s">
        <v>843</v>
      </c>
      <c r="E236" s="7">
        <v>17.900496</v>
      </c>
      <c r="F236" s="7">
        <v>221153.46</v>
      </c>
      <c r="G236" s="6">
        <v>3958756.67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44</v>
      </c>
      <c r="B237" s="8" t="s">
        <v>93</v>
      </c>
      <c r="C237" s="8" t="s">
        <v>275</v>
      </c>
      <c r="D237" s="8" t="s">
        <v>843</v>
      </c>
      <c r="E237" s="7">
        <v>17.900496</v>
      </c>
      <c r="F237" s="7">
        <v>62492.480000000003</v>
      </c>
      <c r="G237" s="6">
        <v>1118646.44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44</v>
      </c>
      <c r="B238" s="8" t="s">
        <v>93</v>
      </c>
      <c r="C238" s="8" t="s">
        <v>276</v>
      </c>
      <c r="D238" s="8" t="s">
        <v>843</v>
      </c>
      <c r="E238" s="7">
        <v>14.655479</v>
      </c>
      <c r="F238" s="7">
        <v>208794.18</v>
      </c>
      <c r="G238" s="6">
        <v>3059978.91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44</v>
      </c>
      <c r="B239" s="8" t="s">
        <v>93</v>
      </c>
      <c r="C239" s="8" t="s">
        <v>277</v>
      </c>
      <c r="D239" s="8" t="s">
        <v>843</v>
      </c>
      <c r="E239" s="7">
        <v>20.034469999999999</v>
      </c>
      <c r="F239" s="7">
        <v>2902.46</v>
      </c>
      <c r="G239" s="6">
        <v>58149.25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44</v>
      </c>
      <c r="B240" s="8" t="s">
        <v>93</v>
      </c>
      <c r="C240" s="8" t="s">
        <v>278</v>
      </c>
      <c r="D240" s="8" t="s">
        <v>843</v>
      </c>
      <c r="E240" s="7">
        <v>14.655479</v>
      </c>
      <c r="F240" s="7">
        <v>182129.55</v>
      </c>
      <c r="G240" s="6">
        <v>2669195.91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44</v>
      </c>
      <c r="B241" s="8" t="s">
        <v>93</v>
      </c>
      <c r="C241" s="8" t="s">
        <v>279</v>
      </c>
      <c r="D241" s="8" t="s">
        <v>843</v>
      </c>
      <c r="E241" s="7">
        <v>14.655479</v>
      </c>
      <c r="F241" s="7">
        <v>386305.79</v>
      </c>
      <c r="G241" s="6">
        <v>5661496.7300000004</v>
      </c>
      <c r="H241" s="7">
        <v>42556.53</v>
      </c>
      <c r="I241" s="6">
        <v>623686.37</v>
      </c>
      <c r="J241" s="7">
        <v>0</v>
      </c>
      <c r="K241" s="6">
        <v>0</v>
      </c>
      <c r="L241" s="7">
        <v>42556.53</v>
      </c>
      <c r="M241" s="6">
        <v>623686.37</v>
      </c>
    </row>
    <row r="242" spans="1:13" x14ac:dyDescent="0.25">
      <c r="A242" s="8" t="s">
        <v>44</v>
      </c>
      <c r="B242" s="8" t="s">
        <v>93</v>
      </c>
      <c r="C242" s="8" t="s">
        <v>280</v>
      </c>
      <c r="D242" s="8" t="s">
        <v>843</v>
      </c>
      <c r="E242" s="7">
        <v>11.108525999999999</v>
      </c>
      <c r="F242" s="7">
        <v>185049.96</v>
      </c>
      <c r="G242" s="6">
        <v>2055632.43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44</v>
      </c>
      <c r="B243" s="8" t="s">
        <v>93</v>
      </c>
      <c r="C243" s="8" t="s">
        <v>281</v>
      </c>
      <c r="D243" s="8" t="s">
        <v>843</v>
      </c>
      <c r="E243" s="7">
        <v>14.655480000000001</v>
      </c>
      <c r="F243" s="7">
        <v>228109.91</v>
      </c>
      <c r="G243" s="6">
        <v>3343060.29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44</v>
      </c>
      <c r="B244" s="8" t="s">
        <v>93</v>
      </c>
      <c r="C244" s="8" t="s">
        <v>282</v>
      </c>
      <c r="D244" s="8" t="s">
        <v>843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44</v>
      </c>
      <c r="B245" s="8" t="s">
        <v>93</v>
      </c>
      <c r="C245" s="8" t="s">
        <v>283</v>
      </c>
      <c r="D245" s="8" t="s">
        <v>843</v>
      </c>
      <c r="E245" s="7">
        <v>17.900492</v>
      </c>
      <c r="F245" s="7">
        <v>10549.83</v>
      </c>
      <c r="G245" s="6">
        <v>188847.15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44</v>
      </c>
      <c r="B246" s="8" t="s">
        <v>93</v>
      </c>
      <c r="C246" s="8" t="s">
        <v>284</v>
      </c>
      <c r="D246" s="8" t="s">
        <v>843</v>
      </c>
      <c r="E246" s="7">
        <v>14.655480000000001</v>
      </c>
      <c r="F246" s="7">
        <v>853785.7</v>
      </c>
      <c r="G246" s="6">
        <v>12512639.32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44</v>
      </c>
      <c r="B247" s="8" t="s">
        <v>93</v>
      </c>
      <c r="C247" s="8" t="s">
        <v>286</v>
      </c>
      <c r="D247" s="8" t="s">
        <v>843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44</v>
      </c>
      <c r="B248" s="8" t="s">
        <v>93</v>
      </c>
      <c r="C248" s="8" t="s">
        <v>287</v>
      </c>
      <c r="D248" s="8" t="s">
        <v>843</v>
      </c>
      <c r="E248" s="7">
        <v>17.900496</v>
      </c>
      <c r="F248" s="7">
        <v>678973.74</v>
      </c>
      <c r="G248" s="6">
        <v>12153966.720000001</v>
      </c>
      <c r="H248" s="7">
        <v>0</v>
      </c>
      <c r="I248" s="6">
        <v>0</v>
      </c>
      <c r="J248" s="7">
        <v>26133.94</v>
      </c>
      <c r="K248" s="6">
        <v>467810.49</v>
      </c>
      <c r="L248" s="7">
        <v>-26133.94</v>
      </c>
      <c r="M248" s="6">
        <v>-467810.49</v>
      </c>
    </row>
    <row r="249" spans="1:13" x14ac:dyDescent="0.25">
      <c r="A249" s="8" t="s">
        <v>44</v>
      </c>
      <c r="B249" s="8" t="s">
        <v>93</v>
      </c>
      <c r="C249" s="8" t="s">
        <v>288</v>
      </c>
      <c r="D249" s="8" t="s">
        <v>843</v>
      </c>
      <c r="E249" s="7">
        <v>17.900496</v>
      </c>
      <c r="F249" s="7">
        <v>216666.42</v>
      </c>
      <c r="G249" s="6">
        <v>3878436.47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44</v>
      </c>
      <c r="B250" s="8" t="s">
        <v>93</v>
      </c>
      <c r="C250" s="8" t="s">
        <v>289</v>
      </c>
      <c r="D250" s="8" t="s">
        <v>843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44</v>
      </c>
      <c r="B251" s="8" t="s">
        <v>93</v>
      </c>
      <c r="C251" s="8" t="s">
        <v>290</v>
      </c>
      <c r="D251" s="8" t="s">
        <v>843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44</v>
      </c>
      <c r="B252" s="8" t="s">
        <v>93</v>
      </c>
      <c r="C252" s="8" t="s">
        <v>291</v>
      </c>
      <c r="D252" s="8" t="s">
        <v>843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44</v>
      </c>
      <c r="B253" s="8" t="s">
        <v>93</v>
      </c>
      <c r="C253" s="8" t="s">
        <v>292</v>
      </c>
      <c r="D253" s="8" t="s">
        <v>846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44</v>
      </c>
      <c r="B254" s="8" t="s">
        <v>93</v>
      </c>
      <c r="C254" s="8" t="s">
        <v>293</v>
      </c>
      <c r="D254" s="8" t="s">
        <v>843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44</v>
      </c>
      <c r="B255" s="8" t="s">
        <v>93</v>
      </c>
      <c r="C255" s="8" t="s">
        <v>294</v>
      </c>
      <c r="D255" s="8" t="s">
        <v>843</v>
      </c>
      <c r="E255" s="7">
        <v>14.655474</v>
      </c>
      <c r="F255" s="7">
        <v>6139.61</v>
      </c>
      <c r="G255" s="6">
        <v>89978.9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44</v>
      </c>
      <c r="B256" s="8" t="s">
        <v>93</v>
      </c>
      <c r="C256" s="8" t="s">
        <v>295</v>
      </c>
      <c r="D256" s="8" t="s">
        <v>843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44</v>
      </c>
      <c r="B257" s="8" t="s">
        <v>93</v>
      </c>
      <c r="C257" s="8" t="s">
        <v>296</v>
      </c>
      <c r="D257" s="8" t="s">
        <v>846</v>
      </c>
      <c r="E257" s="7">
        <v>17.900482</v>
      </c>
      <c r="F257" s="7">
        <v>2394.46</v>
      </c>
      <c r="G257" s="6">
        <v>42861.99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44</v>
      </c>
      <c r="B258" s="8" t="s">
        <v>93</v>
      </c>
      <c r="C258" s="8" t="s">
        <v>297</v>
      </c>
      <c r="D258" s="8" t="s">
        <v>843</v>
      </c>
      <c r="E258" s="7">
        <v>17.900494999999999</v>
      </c>
      <c r="F258" s="7">
        <v>130712.98</v>
      </c>
      <c r="G258" s="6">
        <v>2339827.1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44</v>
      </c>
      <c r="B259" s="8" t="s">
        <v>93</v>
      </c>
      <c r="C259" s="8" t="s">
        <v>298</v>
      </c>
      <c r="D259" s="8" t="s">
        <v>843</v>
      </c>
      <c r="E259" s="7">
        <v>17.900496</v>
      </c>
      <c r="F259" s="7">
        <v>310947.24</v>
      </c>
      <c r="G259" s="6">
        <v>5566109.8899999997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44</v>
      </c>
      <c r="B260" s="8" t="s">
        <v>93</v>
      </c>
      <c r="C260" s="8" t="s">
        <v>299</v>
      </c>
      <c r="D260" s="8" t="s">
        <v>843</v>
      </c>
      <c r="E260" s="7">
        <v>14.655480000000001</v>
      </c>
      <c r="F260" s="7">
        <v>2122384.11</v>
      </c>
      <c r="G260" s="6">
        <v>31104557.93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44</v>
      </c>
      <c r="B261" s="8" t="s">
        <v>93</v>
      </c>
      <c r="C261" s="8" t="s">
        <v>300</v>
      </c>
      <c r="D261" s="8">
        <v>18.004999999999999</v>
      </c>
      <c r="E261" s="7">
        <v>14.655480000000001</v>
      </c>
      <c r="F261" s="7">
        <v>4271337.95</v>
      </c>
      <c r="G261" s="6">
        <v>62598507.939999998</v>
      </c>
      <c r="H261" s="7">
        <v>0</v>
      </c>
      <c r="I261" s="6">
        <v>0</v>
      </c>
      <c r="J261" s="7">
        <v>30938.38</v>
      </c>
      <c r="K261" s="6">
        <v>453416.81</v>
      </c>
      <c r="L261" s="7">
        <v>-30938.38</v>
      </c>
      <c r="M261" s="6">
        <v>-453416.81</v>
      </c>
    </row>
    <row r="262" spans="1:13" x14ac:dyDescent="0.25">
      <c r="A262" s="8" t="s">
        <v>44</v>
      </c>
      <c r="B262" s="8" t="s">
        <v>93</v>
      </c>
      <c r="C262" s="8" t="s">
        <v>302</v>
      </c>
      <c r="D262" s="8">
        <v>14.6431</v>
      </c>
      <c r="E262" s="7">
        <v>17.900494999999999</v>
      </c>
      <c r="F262" s="7">
        <v>1275503.07</v>
      </c>
      <c r="G262" s="6">
        <v>22832137.559999999</v>
      </c>
      <c r="H262" s="7">
        <v>23934.53</v>
      </c>
      <c r="I262" s="6">
        <v>428439.96</v>
      </c>
      <c r="J262" s="7">
        <v>0</v>
      </c>
      <c r="K262" s="6">
        <v>0</v>
      </c>
      <c r="L262" s="7">
        <v>23934.53</v>
      </c>
      <c r="M262" s="6">
        <v>428439.96</v>
      </c>
    </row>
    <row r="263" spans="1:13" x14ac:dyDescent="0.25">
      <c r="A263" s="8" t="s">
        <v>44</v>
      </c>
      <c r="B263" s="8" t="s">
        <v>93</v>
      </c>
      <c r="C263" s="8" t="s">
        <v>303</v>
      </c>
      <c r="D263" s="8">
        <v>18.004999999999999</v>
      </c>
      <c r="E263" s="7">
        <v>14.655480000000001</v>
      </c>
      <c r="F263" s="7">
        <v>4768692.25</v>
      </c>
      <c r="G263" s="6">
        <v>69887473.930000007</v>
      </c>
      <c r="H263" s="7">
        <v>28047.53</v>
      </c>
      <c r="I263" s="6">
        <v>411050.01</v>
      </c>
      <c r="J263" s="7">
        <v>0</v>
      </c>
      <c r="K263" s="6">
        <v>0</v>
      </c>
      <c r="L263" s="7">
        <v>28047.53</v>
      </c>
      <c r="M263" s="6">
        <v>411050.01</v>
      </c>
    </row>
    <row r="264" spans="1:13" x14ac:dyDescent="0.25">
      <c r="A264" s="8" t="s">
        <v>44</v>
      </c>
      <c r="B264" s="8" t="s">
        <v>93</v>
      </c>
      <c r="C264" s="8" t="s">
        <v>304</v>
      </c>
      <c r="D264" s="8">
        <v>14.6431</v>
      </c>
      <c r="E264" s="7">
        <v>14.655479</v>
      </c>
      <c r="F264" s="7">
        <v>1564900.76</v>
      </c>
      <c r="G264" s="6">
        <v>22934371.780000001</v>
      </c>
      <c r="H264" s="7">
        <v>9077.02</v>
      </c>
      <c r="I264" s="6">
        <v>133028.09</v>
      </c>
      <c r="J264" s="7">
        <v>4621.54</v>
      </c>
      <c r="K264" s="6">
        <v>67730.89</v>
      </c>
      <c r="L264" s="7">
        <v>4455.4799999999996</v>
      </c>
      <c r="M264" s="6">
        <v>65297.2</v>
      </c>
    </row>
    <row r="265" spans="1:13" x14ac:dyDescent="0.25">
      <c r="A265" s="8" t="s">
        <v>44</v>
      </c>
      <c r="B265" s="8" t="s">
        <v>93</v>
      </c>
      <c r="C265" s="8" t="s">
        <v>305</v>
      </c>
      <c r="D265" s="8">
        <v>18.004999999999999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44</v>
      </c>
      <c r="B266" s="8" t="s">
        <v>93</v>
      </c>
      <c r="C266" s="8" t="s">
        <v>306</v>
      </c>
      <c r="D266" s="8">
        <v>19.958500000000001</v>
      </c>
      <c r="E266" s="7">
        <v>17.900496</v>
      </c>
      <c r="F266" s="7">
        <v>312691.56</v>
      </c>
      <c r="G266" s="6">
        <v>5597334.0599999996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44</v>
      </c>
      <c r="B267" s="8" t="s">
        <v>93</v>
      </c>
      <c r="C267" s="8" t="s">
        <v>308</v>
      </c>
      <c r="D267" s="8">
        <v>14.6431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44</v>
      </c>
      <c r="B268" s="8" t="s">
        <v>93</v>
      </c>
      <c r="C268" s="8" t="s">
        <v>309</v>
      </c>
      <c r="D268" s="8">
        <v>18.004999999999999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44</v>
      </c>
      <c r="B269" s="8" t="s">
        <v>93</v>
      </c>
      <c r="C269" s="8" t="s">
        <v>310</v>
      </c>
      <c r="D269" s="8">
        <v>19.958500000000001</v>
      </c>
      <c r="E269" s="7">
        <v>14.655480000000001</v>
      </c>
      <c r="F269" s="7">
        <v>102075.19</v>
      </c>
      <c r="G269" s="6">
        <v>1495960.92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44</v>
      </c>
      <c r="B270" s="8" t="s">
        <v>93</v>
      </c>
      <c r="C270" s="8" t="s">
        <v>311</v>
      </c>
      <c r="D270" s="8">
        <v>14.6431</v>
      </c>
      <c r="E270" s="7">
        <v>14.655480000000001</v>
      </c>
      <c r="F270" s="7">
        <v>232048.96</v>
      </c>
      <c r="G270" s="6">
        <v>3400788.94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44</v>
      </c>
      <c r="B271" s="8" t="s">
        <v>93</v>
      </c>
      <c r="C271" s="8" t="s">
        <v>312</v>
      </c>
      <c r="D271" s="8">
        <v>19.958500000000001</v>
      </c>
      <c r="E271" s="7">
        <v>14.655480000000001</v>
      </c>
      <c r="F271" s="7">
        <v>164631.6</v>
      </c>
      <c r="G271" s="6">
        <v>2412755.13</v>
      </c>
      <c r="H271" s="7">
        <v>0</v>
      </c>
      <c r="I271" s="6">
        <v>0</v>
      </c>
      <c r="J271" s="7">
        <v>34405.379999999997</v>
      </c>
      <c r="K271" s="6">
        <v>504227.36</v>
      </c>
      <c r="L271" s="7">
        <v>-34405.379999999997</v>
      </c>
      <c r="M271" s="6">
        <v>-504227.36</v>
      </c>
    </row>
    <row r="272" spans="1:13" x14ac:dyDescent="0.25">
      <c r="A272" s="8" t="s">
        <v>44</v>
      </c>
      <c r="B272" s="8" t="s">
        <v>93</v>
      </c>
      <c r="C272" s="8" t="s">
        <v>313</v>
      </c>
      <c r="D272" s="8">
        <v>14.6431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44</v>
      </c>
      <c r="B273" s="8" t="s">
        <v>93</v>
      </c>
      <c r="C273" s="8" t="s">
        <v>314</v>
      </c>
      <c r="D273" s="8">
        <v>19.958500000000001</v>
      </c>
      <c r="E273" s="7">
        <v>14.655480000000001</v>
      </c>
      <c r="F273" s="7">
        <v>20856.27</v>
      </c>
      <c r="G273" s="6">
        <v>305658.65000000002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44</v>
      </c>
      <c r="B274" s="8" t="s">
        <v>93</v>
      </c>
      <c r="C274" s="8" t="s">
        <v>315</v>
      </c>
      <c r="D274" s="8">
        <v>18.004999999999999</v>
      </c>
      <c r="E274" s="7">
        <v>17.900494999999999</v>
      </c>
      <c r="F274" s="7">
        <v>258603.51999999999</v>
      </c>
      <c r="G274" s="6">
        <v>4629131.24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44</v>
      </c>
      <c r="B275" s="8" t="s">
        <v>93</v>
      </c>
      <c r="C275" s="8" t="s">
        <v>316</v>
      </c>
      <c r="D275" s="8">
        <v>19.958500000000001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44</v>
      </c>
      <c r="B276" s="8" t="s">
        <v>93</v>
      </c>
      <c r="C276" s="8" t="s">
        <v>317</v>
      </c>
      <c r="D276" s="8">
        <v>14.6431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44</v>
      </c>
      <c r="B277" s="8" t="s">
        <v>93</v>
      </c>
      <c r="C277" s="8" t="s">
        <v>318</v>
      </c>
      <c r="D277" s="8">
        <v>18.004999999999999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44</v>
      </c>
      <c r="B278" s="8" t="s">
        <v>93</v>
      </c>
      <c r="C278" s="8" t="s">
        <v>319</v>
      </c>
      <c r="D278" s="8">
        <v>19.958500000000001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44</v>
      </c>
      <c r="B279" s="8" t="s">
        <v>93</v>
      </c>
      <c r="C279" s="8" t="s">
        <v>321</v>
      </c>
      <c r="D279" s="8">
        <v>14.6431</v>
      </c>
      <c r="E279" s="7">
        <v>20.034486000000001</v>
      </c>
      <c r="F279" s="7">
        <v>4778.75</v>
      </c>
      <c r="G279" s="6">
        <v>95739.8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44</v>
      </c>
      <c r="B280" s="8" t="s">
        <v>93</v>
      </c>
      <c r="C280" s="8" t="s">
        <v>323</v>
      </c>
      <c r="D280" s="8">
        <v>19.958500000000001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44</v>
      </c>
      <c r="B281" s="8" t="s">
        <v>93</v>
      </c>
      <c r="C281" s="8" t="s">
        <v>324</v>
      </c>
      <c r="D281" s="8">
        <v>14.6431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44</v>
      </c>
      <c r="B282" s="8" t="s">
        <v>93</v>
      </c>
      <c r="C282" s="8" t="s">
        <v>325</v>
      </c>
      <c r="D282" s="8">
        <v>19.958500000000001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45</v>
      </c>
      <c r="B283" s="8" t="s">
        <v>853</v>
      </c>
      <c r="C283" s="8" t="s">
        <v>485</v>
      </c>
      <c r="D283" s="8" t="s">
        <v>846</v>
      </c>
      <c r="E283" s="7">
        <v>14.655479</v>
      </c>
      <c r="F283" s="7">
        <v>2147056.2200000002</v>
      </c>
      <c r="G283" s="6">
        <v>31466139.43</v>
      </c>
      <c r="H283" s="7">
        <v>36630</v>
      </c>
      <c r="I283" s="6">
        <v>536830.23</v>
      </c>
      <c r="J283" s="7">
        <v>0</v>
      </c>
      <c r="K283" s="6">
        <v>0</v>
      </c>
      <c r="L283" s="7">
        <v>36630</v>
      </c>
      <c r="M283" s="6">
        <v>536830.23</v>
      </c>
    </row>
    <row r="284" spans="1:13" x14ac:dyDescent="0.25">
      <c r="A284" s="8" t="s">
        <v>45</v>
      </c>
      <c r="B284" s="8" t="s">
        <v>93</v>
      </c>
      <c r="C284" s="8" t="s">
        <v>481</v>
      </c>
      <c r="D284" s="8" t="s">
        <v>846</v>
      </c>
      <c r="E284" s="7">
        <v>14.655481</v>
      </c>
      <c r="F284" s="7">
        <v>63965.79</v>
      </c>
      <c r="G284" s="6">
        <v>937449.42</v>
      </c>
      <c r="H284" s="7">
        <v>0</v>
      </c>
      <c r="I284" s="6">
        <v>0</v>
      </c>
      <c r="J284" s="7">
        <v>5123.58</v>
      </c>
      <c r="K284" s="6">
        <v>75088.52</v>
      </c>
      <c r="L284" s="7">
        <v>-5123.58</v>
      </c>
      <c r="M284" s="6">
        <v>-75088.52</v>
      </c>
    </row>
    <row r="285" spans="1:13" x14ac:dyDescent="0.25">
      <c r="A285" s="8" t="s">
        <v>45</v>
      </c>
      <c r="B285" s="8" t="s">
        <v>93</v>
      </c>
      <c r="C285" s="8" t="s">
        <v>483</v>
      </c>
      <c r="D285" s="8" t="s">
        <v>846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45</v>
      </c>
      <c r="B286" s="8" t="s">
        <v>93</v>
      </c>
      <c r="C286" s="8" t="s">
        <v>484</v>
      </c>
      <c r="D286" s="8" t="s">
        <v>846</v>
      </c>
      <c r="E286" s="7">
        <v>14.655480000000001</v>
      </c>
      <c r="F286" s="7">
        <v>68343.59</v>
      </c>
      <c r="G286" s="6">
        <v>1001608.14</v>
      </c>
      <c r="H286" s="7">
        <v>31.12</v>
      </c>
      <c r="I286" s="6">
        <v>456.08</v>
      </c>
      <c r="J286" s="7">
        <v>12509.61</v>
      </c>
      <c r="K286" s="6">
        <v>183334.34</v>
      </c>
      <c r="L286" s="7">
        <v>-12478.49</v>
      </c>
      <c r="M286" s="6">
        <v>-182878.26</v>
      </c>
    </row>
    <row r="287" spans="1:13" x14ac:dyDescent="0.25">
      <c r="A287" s="8" t="s">
        <v>46</v>
      </c>
      <c r="B287" s="8" t="s">
        <v>853</v>
      </c>
      <c r="C287" s="8" t="s">
        <v>486</v>
      </c>
      <c r="D287" s="8" t="s">
        <v>846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46</v>
      </c>
      <c r="B288" s="8" t="s">
        <v>853</v>
      </c>
      <c r="C288" s="8" t="s">
        <v>490</v>
      </c>
      <c r="D288" s="8" t="s">
        <v>846</v>
      </c>
      <c r="E288" s="7">
        <v>15</v>
      </c>
      <c r="F288" s="7">
        <v>138831051.59</v>
      </c>
      <c r="G288" s="6">
        <v>2082465773.8499999</v>
      </c>
      <c r="H288" s="7">
        <v>4514221</v>
      </c>
      <c r="I288" s="6">
        <v>67713315</v>
      </c>
      <c r="J288" s="7">
        <v>4325725</v>
      </c>
      <c r="K288" s="6">
        <v>64885875</v>
      </c>
      <c r="L288" s="7">
        <v>188496</v>
      </c>
      <c r="M288" s="6">
        <v>2827440</v>
      </c>
    </row>
    <row r="289" spans="1:13" x14ac:dyDescent="0.25">
      <c r="A289" s="8" t="s">
        <v>46</v>
      </c>
      <c r="B289" s="8" t="s">
        <v>853</v>
      </c>
      <c r="C289" s="8" t="s">
        <v>492</v>
      </c>
      <c r="D289" s="8" t="s">
        <v>846</v>
      </c>
      <c r="E289" s="7">
        <v>0.13999900000000001</v>
      </c>
      <c r="F289" s="7">
        <v>9047268.4600000009</v>
      </c>
      <c r="G289" s="6">
        <v>1266617.58</v>
      </c>
      <c r="H289" s="7">
        <v>888512</v>
      </c>
      <c r="I289" s="6">
        <v>124391.67999999999</v>
      </c>
      <c r="J289" s="7">
        <v>241000</v>
      </c>
      <c r="K289" s="6">
        <v>33740</v>
      </c>
      <c r="L289" s="7">
        <v>647512</v>
      </c>
      <c r="M289" s="6">
        <v>90651.68</v>
      </c>
    </row>
    <row r="290" spans="1:13" x14ac:dyDescent="0.25">
      <c r="A290" s="8" t="s">
        <v>46</v>
      </c>
      <c r="B290" s="8" t="s">
        <v>853</v>
      </c>
      <c r="C290" s="8" t="s">
        <v>493</v>
      </c>
      <c r="D290" s="8" t="s">
        <v>846</v>
      </c>
      <c r="E290" s="7">
        <v>14.999999000000001</v>
      </c>
      <c r="F290" s="7">
        <v>3863289.91</v>
      </c>
      <c r="G290" s="6">
        <v>57949348.600000001</v>
      </c>
      <c r="H290" s="7">
        <v>1245369</v>
      </c>
      <c r="I290" s="6">
        <v>18680535</v>
      </c>
      <c r="J290" s="7">
        <v>471118</v>
      </c>
      <c r="K290" s="6">
        <v>7066770</v>
      </c>
      <c r="L290" s="7">
        <v>774251</v>
      </c>
      <c r="M290" s="6">
        <v>11613765</v>
      </c>
    </row>
    <row r="291" spans="1:13" x14ac:dyDescent="0.25">
      <c r="A291" s="8" t="s">
        <v>46</v>
      </c>
      <c r="B291" s="8" t="s">
        <v>93</v>
      </c>
      <c r="C291" s="8" t="s">
        <v>486</v>
      </c>
      <c r="D291" s="8" t="s">
        <v>846</v>
      </c>
      <c r="E291" s="7">
        <v>17.999998999999999</v>
      </c>
      <c r="F291" s="7">
        <v>3269867.76</v>
      </c>
      <c r="G291" s="6">
        <v>58857619.640000001</v>
      </c>
      <c r="H291" s="7">
        <v>7000</v>
      </c>
      <c r="I291" s="6">
        <v>126000</v>
      </c>
      <c r="J291" s="7">
        <v>3000</v>
      </c>
      <c r="K291" s="6">
        <v>54000</v>
      </c>
      <c r="L291" s="7">
        <v>4000</v>
      </c>
      <c r="M291" s="6">
        <v>72000</v>
      </c>
    </row>
    <row r="292" spans="1:13" x14ac:dyDescent="0.25">
      <c r="A292" s="8" t="s">
        <v>46</v>
      </c>
      <c r="B292" s="8" t="s">
        <v>93</v>
      </c>
      <c r="C292" s="8" t="s">
        <v>490</v>
      </c>
      <c r="D292" s="8" t="s">
        <v>843</v>
      </c>
      <c r="E292" s="7">
        <v>14.999999000000001</v>
      </c>
      <c r="F292" s="7">
        <v>59263551.460000001</v>
      </c>
      <c r="G292" s="6">
        <v>888953271.86000001</v>
      </c>
      <c r="H292" s="7">
        <v>450244</v>
      </c>
      <c r="I292" s="6">
        <v>6753660</v>
      </c>
      <c r="J292" s="7">
        <v>385448</v>
      </c>
      <c r="K292" s="6">
        <v>5781720</v>
      </c>
      <c r="L292" s="7">
        <v>64796</v>
      </c>
      <c r="M292" s="6">
        <v>971940</v>
      </c>
    </row>
    <row r="293" spans="1:13" x14ac:dyDescent="0.25">
      <c r="A293" s="8" t="s">
        <v>46</v>
      </c>
      <c r="B293" s="8" t="s">
        <v>93</v>
      </c>
      <c r="C293" s="8" t="s">
        <v>492</v>
      </c>
      <c r="D293" s="8" t="s">
        <v>843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46</v>
      </c>
      <c r="B294" s="8" t="s">
        <v>93</v>
      </c>
      <c r="C294" s="8" t="s">
        <v>493</v>
      </c>
      <c r="D294" s="8" t="s">
        <v>843</v>
      </c>
      <c r="E294" s="7">
        <v>15</v>
      </c>
      <c r="F294" s="7">
        <v>417560.83</v>
      </c>
      <c r="G294" s="6">
        <v>6263412.4800000004</v>
      </c>
      <c r="H294" s="7">
        <v>35412</v>
      </c>
      <c r="I294" s="6">
        <v>531180</v>
      </c>
      <c r="J294" s="7">
        <v>15400</v>
      </c>
      <c r="K294" s="6">
        <v>231000</v>
      </c>
      <c r="L294" s="7">
        <v>20012</v>
      </c>
      <c r="M294" s="6">
        <v>300180</v>
      </c>
    </row>
    <row r="295" spans="1:13" x14ac:dyDescent="0.25">
      <c r="A295" s="8" t="s">
        <v>47</v>
      </c>
      <c r="B295" s="8" t="s">
        <v>853</v>
      </c>
      <c r="C295" s="8" t="s">
        <v>494</v>
      </c>
      <c r="D295" s="8" t="s">
        <v>843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47</v>
      </c>
      <c r="B296" s="8" t="s">
        <v>93</v>
      </c>
      <c r="C296" s="8" t="s">
        <v>494</v>
      </c>
      <c r="D296" s="8" t="s">
        <v>843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48</v>
      </c>
      <c r="B297" s="8" t="s">
        <v>853</v>
      </c>
      <c r="C297" s="8" t="s">
        <v>495</v>
      </c>
      <c r="D297" s="8" t="s">
        <v>843</v>
      </c>
      <c r="E297" s="7">
        <v>14.688749</v>
      </c>
      <c r="F297" s="7">
        <v>81844.78</v>
      </c>
      <c r="G297" s="6">
        <v>1202197.49</v>
      </c>
      <c r="H297" s="7">
        <v>143.1</v>
      </c>
      <c r="I297" s="6">
        <v>2325.19</v>
      </c>
      <c r="J297" s="7">
        <v>4876.96</v>
      </c>
      <c r="K297" s="6">
        <v>73983.48</v>
      </c>
      <c r="L297" s="7">
        <v>-4733.8599999999997</v>
      </c>
      <c r="M297" s="6">
        <v>-71658.289999999994</v>
      </c>
    </row>
    <row r="298" spans="1:13" x14ac:dyDescent="0.25">
      <c r="A298" s="8" t="s">
        <v>48</v>
      </c>
      <c r="B298" s="8" t="s">
        <v>853</v>
      </c>
      <c r="C298" s="8" t="s">
        <v>496</v>
      </c>
      <c r="D298" s="8" t="s">
        <v>846</v>
      </c>
      <c r="E298" s="7">
        <v>14.688750000000001</v>
      </c>
      <c r="F298" s="7">
        <v>137389.57</v>
      </c>
      <c r="G298" s="6">
        <v>2018081.13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48</v>
      </c>
      <c r="B299" s="8" t="s">
        <v>853</v>
      </c>
      <c r="C299" s="8" t="s">
        <v>497</v>
      </c>
      <c r="D299" s="8" t="s">
        <v>846</v>
      </c>
      <c r="E299" s="7">
        <v>14.688750000000001</v>
      </c>
      <c r="F299" s="7">
        <v>3480586.21</v>
      </c>
      <c r="G299" s="6">
        <v>51125461.030000001</v>
      </c>
      <c r="H299" s="7">
        <v>2518.84</v>
      </c>
      <c r="I299" s="6">
        <v>40928</v>
      </c>
      <c r="J299" s="7">
        <v>12423893.51</v>
      </c>
      <c r="K299" s="6">
        <v>180772762.09999999</v>
      </c>
      <c r="L299" s="7">
        <v>-12421374.67</v>
      </c>
      <c r="M299" s="6">
        <v>-180731834.09999999</v>
      </c>
    </row>
    <row r="300" spans="1:13" x14ac:dyDescent="0.25">
      <c r="A300" s="8" t="s">
        <v>48</v>
      </c>
      <c r="B300" s="8" t="s">
        <v>853</v>
      </c>
      <c r="C300" s="8" t="s">
        <v>498</v>
      </c>
      <c r="D300" s="8" t="s">
        <v>846</v>
      </c>
      <c r="E300" s="7">
        <v>14.688750000000001</v>
      </c>
      <c r="F300" s="7">
        <v>282173271.06999999</v>
      </c>
      <c r="G300" s="6">
        <v>4144772659.5999999</v>
      </c>
      <c r="H300" s="7">
        <v>93457.27</v>
      </c>
      <c r="I300" s="6">
        <v>1518563.81</v>
      </c>
      <c r="J300" s="7">
        <v>3660856.66</v>
      </c>
      <c r="K300" s="6">
        <v>59007574.759999998</v>
      </c>
      <c r="L300" s="7">
        <v>-3567399.39</v>
      </c>
      <c r="M300" s="6">
        <v>-57489010.960000001</v>
      </c>
    </row>
    <row r="301" spans="1:13" x14ac:dyDescent="0.25">
      <c r="A301" s="8" t="s">
        <v>48</v>
      </c>
      <c r="B301" s="8" t="s">
        <v>853</v>
      </c>
      <c r="C301" s="8" t="s">
        <v>499</v>
      </c>
      <c r="D301" s="8" t="s">
        <v>843</v>
      </c>
      <c r="E301" s="7">
        <v>14.688750000000001</v>
      </c>
      <c r="F301" s="7">
        <v>307833217.36000001</v>
      </c>
      <c r="G301" s="6">
        <v>4521685198</v>
      </c>
      <c r="H301" s="7">
        <v>50428120.770000003</v>
      </c>
      <c r="I301" s="6">
        <v>797490375.55999994</v>
      </c>
      <c r="J301" s="7">
        <v>50111025.560000002</v>
      </c>
      <c r="K301" s="6">
        <v>778105145.50999999</v>
      </c>
      <c r="L301" s="7">
        <v>317095.21000000002</v>
      </c>
      <c r="M301" s="6">
        <v>19385230.039999999</v>
      </c>
    </row>
    <row r="302" spans="1:13" x14ac:dyDescent="0.25">
      <c r="A302" s="8" t="s">
        <v>48</v>
      </c>
      <c r="B302" s="8" t="s">
        <v>853</v>
      </c>
      <c r="C302" s="8" t="s">
        <v>500</v>
      </c>
      <c r="D302" s="8" t="s">
        <v>843</v>
      </c>
      <c r="E302" s="7">
        <v>14.688750000000001</v>
      </c>
      <c r="F302" s="7">
        <v>2392690317.5</v>
      </c>
      <c r="G302" s="6">
        <v>35145630107</v>
      </c>
      <c r="H302" s="7">
        <v>237796551.25999999</v>
      </c>
      <c r="I302" s="6">
        <v>3737428273.1999998</v>
      </c>
      <c r="J302" s="7">
        <v>21668660.52</v>
      </c>
      <c r="K302" s="6">
        <v>343765965.10000002</v>
      </c>
      <c r="L302" s="7">
        <v>216127890.74000001</v>
      </c>
      <c r="M302" s="6">
        <v>3393662308.0999999</v>
      </c>
    </row>
    <row r="303" spans="1:13" x14ac:dyDescent="0.25">
      <c r="A303" s="8" t="s">
        <v>48</v>
      </c>
      <c r="B303" s="8" t="s">
        <v>853</v>
      </c>
      <c r="C303" s="8" t="s">
        <v>501</v>
      </c>
      <c r="D303" s="8" t="s">
        <v>843</v>
      </c>
      <c r="E303" s="7">
        <v>14.688750000000001</v>
      </c>
      <c r="F303" s="7">
        <v>3565448.05</v>
      </c>
      <c r="G303" s="6">
        <v>52371975.420000002</v>
      </c>
      <c r="H303" s="7">
        <v>1425315.92</v>
      </c>
      <c r="I303" s="6">
        <v>22700925.050000001</v>
      </c>
      <c r="J303" s="7">
        <v>897902</v>
      </c>
      <c r="K303" s="6">
        <v>13816269.140000001</v>
      </c>
      <c r="L303" s="7">
        <v>527413.92000000004</v>
      </c>
      <c r="M303" s="6">
        <v>8884655.9100000001</v>
      </c>
    </row>
    <row r="304" spans="1:13" x14ac:dyDescent="0.25">
      <c r="A304" s="8" t="s">
        <v>48</v>
      </c>
      <c r="B304" s="8" t="s">
        <v>93</v>
      </c>
      <c r="C304" s="8" t="s">
        <v>495</v>
      </c>
      <c r="D304" s="8" t="s">
        <v>843</v>
      </c>
      <c r="E304" s="7">
        <v>14.688750000000001</v>
      </c>
      <c r="F304" s="7">
        <v>1321093.23</v>
      </c>
      <c r="G304" s="6">
        <v>19405208.280000001</v>
      </c>
      <c r="H304" s="7">
        <v>90730.98</v>
      </c>
      <c r="I304" s="6">
        <v>1383080.38</v>
      </c>
      <c r="J304" s="7">
        <v>247166.56</v>
      </c>
      <c r="K304" s="6">
        <v>3826150.61</v>
      </c>
      <c r="L304" s="7">
        <v>-156435.57999999999</v>
      </c>
      <c r="M304" s="6">
        <v>-2443070.2400000002</v>
      </c>
    </row>
    <row r="305" spans="1:13" x14ac:dyDescent="0.25">
      <c r="A305" s="8" t="s">
        <v>48</v>
      </c>
      <c r="B305" s="8" t="s">
        <v>93</v>
      </c>
      <c r="C305" s="8" t="s">
        <v>496</v>
      </c>
      <c r="D305" s="8" t="s">
        <v>843</v>
      </c>
      <c r="E305" s="7">
        <v>14.688750000000001</v>
      </c>
      <c r="F305" s="7">
        <v>23433099.050000001</v>
      </c>
      <c r="G305" s="6">
        <v>344202935.69999999</v>
      </c>
      <c r="H305" s="7">
        <v>2971283.23</v>
      </c>
      <c r="I305" s="6">
        <v>45798216.079999998</v>
      </c>
      <c r="J305" s="7">
        <v>125262.07</v>
      </c>
      <c r="K305" s="6">
        <v>1934696.76</v>
      </c>
      <c r="L305" s="7">
        <v>2846021.16</v>
      </c>
      <c r="M305" s="6">
        <v>43863519.32</v>
      </c>
    </row>
    <row r="306" spans="1:13" x14ac:dyDescent="0.25">
      <c r="A306" s="8" t="s">
        <v>48</v>
      </c>
      <c r="B306" s="8" t="s">
        <v>93</v>
      </c>
      <c r="C306" s="8" t="s">
        <v>497</v>
      </c>
      <c r="D306" s="8" t="s">
        <v>843</v>
      </c>
      <c r="E306" s="7">
        <v>14.688750000000001</v>
      </c>
      <c r="F306" s="7">
        <v>7297759.5</v>
      </c>
      <c r="G306" s="6">
        <v>107194965.54000001</v>
      </c>
      <c r="H306" s="7">
        <v>48716.55</v>
      </c>
      <c r="I306" s="6">
        <v>776615.24</v>
      </c>
      <c r="J306" s="7">
        <v>11870285.560000001</v>
      </c>
      <c r="K306" s="6">
        <v>172858599.19999999</v>
      </c>
      <c r="L306" s="7">
        <v>-11821569.01</v>
      </c>
      <c r="M306" s="6">
        <v>-172081983.94999999</v>
      </c>
    </row>
    <row r="307" spans="1:13" x14ac:dyDescent="0.25">
      <c r="A307" s="8" t="s">
        <v>48</v>
      </c>
      <c r="B307" s="8" t="s">
        <v>93</v>
      </c>
      <c r="C307" s="8" t="s">
        <v>498</v>
      </c>
      <c r="D307" s="8" t="s">
        <v>843</v>
      </c>
      <c r="E307" s="7">
        <v>14.688750000000001</v>
      </c>
      <c r="F307" s="7">
        <v>3870545.23</v>
      </c>
      <c r="G307" s="6">
        <v>56853471.509999998</v>
      </c>
      <c r="H307" s="7">
        <v>17406.72</v>
      </c>
      <c r="I307" s="6">
        <v>255259.9</v>
      </c>
      <c r="J307" s="7">
        <v>23984.83</v>
      </c>
      <c r="K307" s="6">
        <v>390823.69</v>
      </c>
      <c r="L307" s="7">
        <v>-6578.11</v>
      </c>
      <c r="M307" s="6">
        <v>-135563.79</v>
      </c>
    </row>
    <row r="308" spans="1:13" x14ac:dyDescent="0.25">
      <c r="A308" s="8" t="s">
        <v>48</v>
      </c>
      <c r="B308" s="8" t="s">
        <v>93</v>
      </c>
      <c r="C308" s="8" t="s">
        <v>499</v>
      </c>
      <c r="D308" s="8" t="s">
        <v>843</v>
      </c>
      <c r="E308" s="7">
        <v>14.688750000000001</v>
      </c>
      <c r="F308" s="7">
        <v>33452151.420000002</v>
      </c>
      <c r="G308" s="6">
        <v>491370292.06</v>
      </c>
      <c r="H308" s="7">
        <v>59823.21</v>
      </c>
      <c r="I308" s="6">
        <v>972052.38</v>
      </c>
      <c r="J308" s="7">
        <v>8362672.6200000001</v>
      </c>
      <c r="K308" s="6">
        <v>121957668.97</v>
      </c>
      <c r="L308" s="7">
        <v>-8302849.4100000001</v>
      </c>
      <c r="M308" s="6">
        <v>-120985616.59</v>
      </c>
    </row>
    <row r="309" spans="1:13" x14ac:dyDescent="0.25">
      <c r="A309" s="8" t="s">
        <v>48</v>
      </c>
      <c r="B309" s="8" t="s">
        <v>93</v>
      </c>
      <c r="C309" s="8" t="s">
        <v>500</v>
      </c>
      <c r="D309" s="8" t="s">
        <v>843</v>
      </c>
      <c r="E309" s="7">
        <v>14.688750000000001</v>
      </c>
      <c r="F309" s="7">
        <v>81176076.680000007</v>
      </c>
      <c r="G309" s="6">
        <v>1192375103.3</v>
      </c>
      <c r="H309" s="7">
        <v>835171.42</v>
      </c>
      <c r="I309" s="6">
        <v>12884941.42</v>
      </c>
      <c r="J309" s="7">
        <v>635637.42000000004</v>
      </c>
      <c r="K309" s="6">
        <v>9939527.4100000001</v>
      </c>
      <c r="L309" s="7">
        <v>199534</v>
      </c>
      <c r="M309" s="6">
        <v>2945414.01</v>
      </c>
    </row>
    <row r="310" spans="1:13" x14ac:dyDescent="0.25">
      <c r="A310" s="8" t="s">
        <v>48</v>
      </c>
      <c r="B310" s="8" t="s">
        <v>93</v>
      </c>
      <c r="C310" s="8" t="s">
        <v>501</v>
      </c>
      <c r="D310" s="8" t="s">
        <v>843</v>
      </c>
      <c r="E310" s="7">
        <v>14.688750000000001</v>
      </c>
      <c r="F310" s="7">
        <v>2165185.2000000002</v>
      </c>
      <c r="G310" s="6">
        <v>31803864.23</v>
      </c>
      <c r="H310" s="7">
        <v>838015.05</v>
      </c>
      <c r="I310" s="6">
        <v>13192541.300000001</v>
      </c>
      <c r="J310" s="7">
        <v>122564.64</v>
      </c>
      <c r="K310" s="6">
        <v>1887784.94</v>
      </c>
      <c r="L310" s="7">
        <v>715450.41</v>
      </c>
      <c r="M310" s="6">
        <v>11304756.359999999</v>
      </c>
    </row>
    <row r="311" spans="1:13" x14ac:dyDescent="0.25">
      <c r="A311" s="8" t="s">
        <v>49</v>
      </c>
      <c r="B311" s="8" t="s">
        <v>853</v>
      </c>
      <c r="C311" s="8" t="s">
        <v>508</v>
      </c>
      <c r="D311" s="8" t="s">
        <v>843</v>
      </c>
      <c r="E311" s="7">
        <v>14.639900000000001</v>
      </c>
      <c r="F311" s="7">
        <v>13308510.59</v>
      </c>
      <c r="G311" s="6">
        <v>194835264.19</v>
      </c>
      <c r="H311" s="7">
        <v>12537877</v>
      </c>
      <c r="I311" s="6">
        <v>183553265.49000001</v>
      </c>
      <c r="J311" s="7">
        <v>149694</v>
      </c>
      <c r="K311" s="6">
        <v>2191505.19</v>
      </c>
      <c r="L311" s="7">
        <v>12388183</v>
      </c>
      <c r="M311" s="6">
        <v>181361760.30000001</v>
      </c>
    </row>
    <row r="312" spans="1:13" x14ac:dyDescent="0.25">
      <c r="A312" s="8" t="s">
        <v>49</v>
      </c>
      <c r="B312" s="8" t="s">
        <v>853</v>
      </c>
      <c r="C312" s="8" t="s">
        <v>509</v>
      </c>
      <c r="D312" s="8" t="s">
        <v>843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49</v>
      </c>
      <c r="B313" s="8" t="s">
        <v>853</v>
      </c>
      <c r="C313" s="8" t="s">
        <v>513</v>
      </c>
      <c r="D313" s="8" t="s">
        <v>843</v>
      </c>
      <c r="E313" s="7">
        <v>14.639899</v>
      </c>
      <c r="F313" s="7">
        <v>27978989.780000001</v>
      </c>
      <c r="G313" s="6">
        <v>409609612.48000002</v>
      </c>
      <c r="H313" s="7">
        <v>700205.66</v>
      </c>
      <c r="I313" s="6">
        <v>10250940.84</v>
      </c>
      <c r="J313" s="7">
        <v>0</v>
      </c>
      <c r="K313" s="6">
        <v>0</v>
      </c>
      <c r="L313" s="7">
        <v>700205.66</v>
      </c>
      <c r="M313" s="6">
        <v>10250940.84</v>
      </c>
    </row>
    <row r="314" spans="1:13" x14ac:dyDescent="0.25">
      <c r="A314" s="8" t="s">
        <v>49</v>
      </c>
      <c r="B314" s="8" t="s">
        <v>93</v>
      </c>
      <c r="C314" s="8" t="s">
        <v>508</v>
      </c>
      <c r="D314" s="8" t="s">
        <v>843</v>
      </c>
      <c r="E314" s="7">
        <v>14.639900000000001</v>
      </c>
      <c r="F314" s="7">
        <v>60388160.600000001</v>
      </c>
      <c r="G314" s="6">
        <v>884076632.37</v>
      </c>
      <c r="H314" s="7">
        <v>51176602</v>
      </c>
      <c r="I314" s="6">
        <v>749220335.62</v>
      </c>
      <c r="J314" s="7">
        <v>577046</v>
      </c>
      <c r="K314" s="6">
        <v>8447895.7400000002</v>
      </c>
      <c r="L314" s="7">
        <v>50599556</v>
      </c>
      <c r="M314" s="6">
        <v>740772439.88</v>
      </c>
    </row>
    <row r="315" spans="1:13" x14ac:dyDescent="0.25">
      <c r="A315" s="8" t="s">
        <v>49</v>
      </c>
      <c r="B315" s="8" t="s">
        <v>93</v>
      </c>
      <c r="C315" s="8" t="s">
        <v>509</v>
      </c>
      <c r="D315" s="8" t="s">
        <v>843</v>
      </c>
      <c r="E315" s="7">
        <v>14.639900000000001</v>
      </c>
      <c r="F315" s="7">
        <v>1038362.07</v>
      </c>
      <c r="G315" s="6">
        <v>15201516.869999999</v>
      </c>
      <c r="H315" s="7">
        <v>1000000</v>
      </c>
      <c r="I315" s="6">
        <v>14639900</v>
      </c>
      <c r="J315" s="7">
        <v>0</v>
      </c>
      <c r="K315" s="6">
        <v>0</v>
      </c>
      <c r="L315" s="7">
        <v>1000000</v>
      </c>
      <c r="M315" s="6">
        <v>14639900</v>
      </c>
    </row>
    <row r="316" spans="1:13" x14ac:dyDescent="0.25">
      <c r="A316" s="8" t="s">
        <v>49</v>
      </c>
      <c r="B316" s="8" t="s">
        <v>93</v>
      </c>
      <c r="C316" s="8" t="s">
        <v>513</v>
      </c>
      <c r="D316" s="8" t="s">
        <v>843</v>
      </c>
      <c r="E316" s="7">
        <v>14.639900000000001</v>
      </c>
      <c r="F316" s="7">
        <v>402643649.81</v>
      </c>
      <c r="G316" s="6">
        <v>5894662768.8599997</v>
      </c>
      <c r="H316" s="7">
        <v>21864307.25</v>
      </c>
      <c r="I316" s="6">
        <v>320091271.70999998</v>
      </c>
      <c r="J316" s="7">
        <v>18446798.52</v>
      </c>
      <c r="K316" s="6">
        <v>270059285.64999998</v>
      </c>
      <c r="L316" s="7">
        <v>3417508.73</v>
      </c>
      <c r="M316" s="6">
        <v>50031986.060000002</v>
      </c>
    </row>
    <row r="317" spans="1:13" x14ac:dyDescent="0.25">
      <c r="A317" s="8" t="s">
        <v>50</v>
      </c>
      <c r="B317" s="8" t="s">
        <v>853</v>
      </c>
      <c r="C317" s="8" t="s">
        <v>514</v>
      </c>
      <c r="D317" s="8" t="s">
        <v>843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50</v>
      </c>
      <c r="B318" s="8" t="s">
        <v>853</v>
      </c>
      <c r="C318" s="8" t="s">
        <v>535</v>
      </c>
      <c r="D318" s="8" t="s">
        <v>843</v>
      </c>
      <c r="E318" s="7">
        <v>14.662540999999999</v>
      </c>
      <c r="F318" s="7">
        <v>32514477.890000001</v>
      </c>
      <c r="G318" s="6">
        <v>476744884.66000003</v>
      </c>
      <c r="H318" s="7">
        <v>242636.74</v>
      </c>
      <c r="I318" s="6">
        <v>3557671.28</v>
      </c>
      <c r="J318" s="7">
        <v>29192.3</v>
      </c>
      <c r="K318" s="6">
        <v>428033.31</v>
      </c>
      <c r="L318" s="7">
        <v>213444.44</v>
      </c>
      <c r="M318" s="6">
        <v>3129637.97</v>
      </c>
    </row>
    <row r="319" spans="1:13" x14ac:dyDescent="0.25">
      <c r="A319" s="8" t="s">
        <v>50</v>
      </c>
      <c r="B319" s="8" t="s">
        <v>853</v>
      </c>
      <c r="C319" s="8" t="s">
        <v>536</v>
      </c>
      <c r="D319" s="8" t="s">
        <v>843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50</v>
      </c>
      <c r="B320" s="8" t="s">
        <v>853</v>
      </c>
      <c r="C320" s="8" t="s">
        <v>537</v>
      </c>
      <c r="D320" s="8" t="s">
        <v>844</v>
      </c>
      <c r="E320" s="7">
        <v>14.662540999999999</v>
      </c>
      <c r="F320" s="7">
        <v>4735460.22</v>
      </c>
      <c r="G320" s="6">
        <v>69433882.469999999</v>
      </c>
      <c r="H320" s="7">
        <v>331.58</v>
      </c>
      <c r="I320" s="6">
        <v>4861.8</v>
      </c>
      <c r="J320" s="7">
        <v>13548.02</v>
      </c>
      <c r="K320" s="6">
        <v>198648.4</v>
      </c>
      <c r="L320" s="7">
        <v>-13216.44</v>
      </c>
      <c r="M320" s="6">
        <v>-193786.6</v>
      </c>
    </row>
    <row r="321" spans="1:13" x14ac:dyDescent="0.25">
      <c r="A321" s="8" t="s">
        <v>50</v>
      </c>
      <c r="B321" s="8" t="s">
        <v>93</v>
      </c>
      <c r="C321" s="8" t="s">
        <v>514</v>
      </c>
      <c r="D321" s="8" t="s">
        <v>846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50</v>
      </c>
      <c r="B322" s="8" t="s">
        <v>93</v>
      </c>
      <c r="C322" s="8" t="s">
        <v>535</v>
      </c>
      <c r="D322" s="8" t="s">
        <v>843</v>
      </c>
      <c r="E322" s="7">
        <v>14.662540999999999</v>
      </c>
      <c r="F322" s="7">
        <v>4777509.45</v>
      </c>
      <c r="G322" s="6">
        <v>70050431.060000002</v>
      </c>
      <c r="H322" s="7">
        <v>140798.62</v>
      </c>
      <c r="I322" s="6">
        <v>2064465.63</v>
      </c>
      <c r="J322" s="7">
        <v>107258.16</v>
      </c>
      <c r="K322" s="6">
        <v>1572677.23</v>
      </c>
      <c r="L322" s="7">
        <v>33540.46</v>
      </c>
      <c r="M322" s="6">
        <v>491788.4</v>
      </c>
    </row>
    <row r="323" spans="1:13" x14ac:dyDescent="0.25">
      <c r="A323" s="8" t="s">
        <v>50</v>
      </c>
      <c r="B323" s="8" t="s">
        <v>93</v>
      </c>
      <c r="C323" s="8" t="s">
        <v>536</v>
      </c>
      <c r="D323" s="8" t="s">
        <v>846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50</v>
      </c>
      <c r="B324" s="8" t="s">
        <v>93</v>
      </c>
      <c r="C324" s="8" t="s">
        <v>537</v>
      </c>
      <c r="D324" s="8" t="s">
        <v>843</v>
      </c>
      <c r="E324" s="7">
        <v>14.662540999999999</v>
      </c>
      <c r="F324" s="7">
        <v>11489911.880000001</v>
      </c>
      <c r="G324" s="6">
        <v>168471310.91999999</v>
      </c>
      <c r="H324" s="7">
        <v>15397.05</v>
      </c>
      <c r="I324" s="6">
        <v>225759.89</v>
      </c>
      <c r="J324" s="7">
        <v>193743.04</v>
      </c>
      <c r="K324" s="6">
        <v>2840765.37</v>
      </c>
      <c r="L324" s="7">
        <v>-178345.99</v>
      </c>
      <c r="M324" s="6">
        <v>-2615005.48</v>
      </c>
    </row>
    <row r="325" spans="1:13" x14ac:dyDescent="0.25">
      <c r="A325" s="8" t="s">
        <v>51</v>
      </c>
      <c r="B325" s="8" t="s">
        <v>853</v>
      </c>
      <c r="C325" s="8" t="s">
        <v>542</v>
      </c>
      <c r="D325" s="8" t="s">
        <v>843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51</v>
      </c>
      <c r="B326" s="8" t="s">
        <v>853</v>
      </c>
      <c r="C326" s="8" t="s">
        <v>543</v>
      </c>
      <c r="D326" s="8" t="s">
        <v>843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51</v>
      </c>
      <c r="B327" s="8" t="s">
        <v>93</v>
      </c>
      <c r="C327" s="8" t="s">
        <v>542</v>
      </c>
      <c r="D327" s="8" t="s">
        <v>843</v>
      </c>
      <c r="E327" s="7">
        <v>18.004999000000002</v>
      </c>
      <c r="F327" s="7">
        <v>555605.51</v>
      </c>
      <c r="G327" s="6">
        <v>10003677.199999999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51</v>
      </c>
      <c r="B328" s="8" t="s">
        <v>93</v>
      </c>
      <c r="C328" s="8" t="s">
        <v>543</v>
      </c>
      <c r="D328" s="8" t="s">
        <v>843</v>
      </c>
      <c r="E328" s="7">
        <v>14.643098999999999</v>
      </c>
      <c r="F328" s="7">
        <v>883331.69</v>
      </c>
      <c r="G328" s="6">
        <v>12934714.26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52</v>
      </c>
      <c r="B329" s="8" t="s">
        <v>853</v>
      </c>
      <c r="C329" s="8" t="s">
        <v>546</v>
      </c>
      <c r="D329" s="8" t="s">
        <v>846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52</v>
      </c>
      <c r="B330" s="8" t="s">
        <v>853</v>
      </c>
      <c r="C330" s="8" t="s">
        <v>547</v>
      </c>
      <c r="D330" s="8" t="s">
        <v>843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52</v>
      </c>
      <c r="B331" s="8" t="s">
        <v>853</v>
      </c>
      <c r="C331" s="8" t="s">
        <v>548</v>
      </c>
      <c r="D331" s="8" t="s">
        <v>843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52</v>
      </c>
      <c r="B332" s="8" t="s">
        <v>853</v>
      </c>
      <c r="C332" s="8" t="s">
        <v>549</v>
      </c>
      <c r="D332" s="8" t="s">
        <v>843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52</v>
      </c>
      <c r="B333" s="8" t="s">
        <v>853</v>
      </c>
      <c r="C333" s="8" t="s">
        <v>550</v>
      </c>
      <c r="D333" s="8" t="s">
        <v>843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52</v>
      </c>
      <c r="B334" s="8" t="s">
        <v>853</v>
      </c>
      <c r="C334" s="8" t="s">
        <v>551</v>
      </c>
      <c r="D334" s="8" t="s">
        <v>843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52</v>
      </c>
      <c r="B335" s="8" t="s">
        <v>853</v>
      </c>
      <c r="C335" s="8" t="s">
        <v>552</v>
      </c>
      <c r="D335" s="8" t="s">
        <v>843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52</v>
      </c>
      <c r="B336" s="8" t="s">
        <v>853</v>
      </c>
      <c r="C336" s="8" t="s">
        <v>553</v>
      </c>
      <c r="D336" s="8" t="s">
        <v>843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52</v>
      </c>
      <c r="B337" s="8" t="s">
        <v>853</v>
      </c>
      <c r="C337" s="8" t="s">
        <v>554</v>
      </c>
      <c r="D337" s="8" t="s">
        <v>843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52</v>
      </c>
      <c r="B338" s="8" t="s">
        <v>93</v>
      </c>
      <c r="C338" s="8" t="s">
        <v>546</v>
      </c>
      <c r="D338" s="8" t="s">
        <v>843</v>
      </c>
      <c r="E338" s="7">
        <v>18.004999000000002</v>
      </c>
      <c r="F338" s="7">
        <v>52500.49</v>
      </c>
      <c r="G338" s="6">
        <v>945271.32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52</v>
      </c>
      <c r="B339" s="8" t="s">
        <v>93</v>
      </c>
      <c r="C339" s="8" t="s">
        <v>547</v>
      </c>
      <c r="D339" s="8" t="s">
        <v>844</v>
      </c>
      <c r="E339" s="7">
        <v>19.958499</v>
      </c>
      <c r="F339" s="7">
        <v>2588689.65</v>
      </c>
      <c r="G339" s="6">
        <v>51666362.369999997</v>
      </c>
      <c r="H339" s="7">
        <v>341.53</v>
      </c>
      <c r="I339" s="6">
        <v>6816.43</v>
      </c>
      <c r="J339" s="7">
        <v>0</v>
      </c>
      <c r="K339" s="6">
        <v>0</v>
      </c>
      <c r="L339" s="7">
        <v>341.53</v>
      </c>
      <c r="M339" s="6">
        <v>6816.43</v>
      </c>
    </row>
    <row r="340" spans="1:13" x14ac:dyDescent="0.25">
      <c r="A340" s="8" t="s">
        <v>52</v>
      </c>
      <c r="B340" s="8" t="s">
        <v>93</v>
      </c>
      <c r="C340" s="8" t="s">
        <v>548</v>
      </c>
      <c r="D340" s="8" t="s">
        <v>846</v>
      </c>
      <c r="E340" s="7">
        <v>14.643098999999999</v>
      </c>
      <c r="F340" s="7">
        <v>327705.65000000002</v>
      </c>
      <c r="G340" s="6">
        <v>4798626.5999999996</v>
      </c>
      <c r="H340" s="7">
        <v>0</v>
      </c>
      <c r="I340" s="6">
        <v>0</v>
      </c>
      <c r="J340" s="7">
        <v>18684</v>
      </c>
      <c r="K340" s="6">
        <v>273591.67999999999</v>
      </c>
      <c r="L340" s="7">
        <v>-18684</v>
      </c>
      <c r="M340" s="6">
        <v>-273591.67999999999</v>
      </c>
    </row>
    <row r="341" spans="1:13" x14ac:dyDescent="0.25">
      <c r="A341" s="8" t="s">
        <v>52</v>
      </c>
      <c r="B341" s="8" t="s">
        <v>93</v>
      </c>
      <c r="C341" s="8" t="s">
        <v>549</v>
      </c>
      <c r="D341" s="8" t="s">
        <v>843</v>
      </c>
      <c r="E341" s="7">
        <v>18.004999999999999</v>
      </c>
      <c r="F341" s="7">
        <v>43415.12</v>
      </c>
      <c r="G341" s="6">
        <v>781689.24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52</v>
      </c>
      <c r="B342" s="8" t="s">
        <v>93</v>
      </c>
      <c r="C342" s="8" t="s">
        <v>550</v>
      </c>
      <c r="D342" s="8" t="s">
        <v>846</v>
      </c>
      <c r="E342" s="7">
        <v>19.958499</v>
      </c>
      <c r="F342" s="7">
        <v>1955595.7</v>
      </c>
      <c r="G342" s="6">
        <v>39030756.770000003</v>
      </c>
      <c r="H342" s="7">
        <v>100</v>
      </c>
      <c r="I342" s="6">
        <v>1995.85</v>
      </c>
      <c r="J342" s="7">
        <v>0</v>
      </c>
      <c r="K342" s="6">
        <v>0</v>
      </c>
      <c r="L342" s="7">
        <v>100</v>
      </c>
      <c r="M342" s="6">
        <v>1995.85</v>
      </c>
    </row>
    <row r="343" spans="1:13" x14ac:dyDescent="0.25">
      <c r="A343" s="8" t="s">
        <v>52</v>
      </c>
      <c r="B343" s="8" t="s">
        <v>93</v>
      </c>
      <c r="C343" s="8" t="s">
        <v>551</v>
      </c>
      <c r="D343" s="8" t="s">
        <v>843</v>
      </c>
      <c r="E343" s="7">
        <v>14.643098999999999</v>
      </c>
      <c r="F343" s="7">
        <v>515899.04</v>
      </c>
      <c r="G343" s="6">
        <v>7554361.2300000004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52</v>
      </c>
      <c r="B344" s="8" t="s">
        <v>93</v>
      </c>
      <c r="C344" s="8" t="s">
        <v>552</v>
      </c>
      <c r="D344" s="8" t="s">
        <v>843</v>
      </c>
      <c r="E344" s="7">
        <v>19.958500000000001</v>
      </c>
      <c r="F344" s="7">
        <v>426029.18</v>
      </c>
      <c r="G344" s="6">
        <v>8502903.3900000006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52</v>
      </c>
      <c r="B345" s="8" t="s">
        <v>93</v>
      </c>
      <c r="C345" s="8" t="s">
        <v>553</v>
      </c>
      <c r="D345" s="8" t="s">
        <v>843</v>
      </c>
      <c r="E345" s="7">
        <v>14.643098999999999</v>
      </c>
      <c r="F345" s="7">
        <v>1661163.05</v>
      </c>
      <c r="G345" s="6">
        <v>24324576.649999999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52</v>
      </c>
      <c r="B346" s="8" t="s">
        <v>93</v>
      </c>
      <c r="C346" s="8" t="s">
        <v>554</v>
      </c>
      <c r="D346" s="8" t="s">
        <v>843</v>
      </c>
      <c r="E346" s="7">
        <v>19.958499</v>
      </c>
      <c r="F346" s="7">
        <v>14349835.99</v>
      </c>
      <c r="G346" s="6">
        <v>286401201.60000002</v>
      </c>
      <c r="H346" s="7">
        <v>16432.02</v>
      </c>
      <c r="I346" s="6">
        <v>327958.46999999997</v>
      </c>
      <c r="J346" s="7">
        <v>151580.95000000001</v>
      </c>
      <c r="K346" s="6">
        <v>3025328.39</v>
      </c>
      <c r="L346" s="7">
        <v>-135148.93</v>
      </c>
      <c r="M346" s="6">
        <v>-2697369.92</v>
      </c>
    </row>
    <row r="347" spans="1:13" x14ac:dyDescent="0.25">
      <c r="A347" s="8" t="s">
        <v>53</v>
      </c>
      <c r="B347" s="8" t="s">
        <v>853</v>
      </c>
      <c r="C347" s="8" t="s">
        <v>555</v>
      </c>
      <c r="D347" s="8" t="s">
        <v>843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53</v>
      </c>
      <c r="B348" s="8" t="s">
        <v>853</v>
      </c>
      <c r="C348" s="8" t="s">
        <v>556</v>
      </c>
      <c r="D348" s="8" t="s">
        <v>846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53</v>
      </c>
      <c r="B349" s="8" t="s">
        <v>93</v>
      </c>
      <c r="C349" s="8" t="s">
        <v>555</v>
      </c>
      <c r="D349" s="8" t="s">
        <v>843</v>
      </c>
      <c r="E349" s="7">
        <v>20.0063</v>
      </c>
      <c r="F349" s="7">
        <v>407803.23</v>
      </c>
      <c r="G349" s="6">
        <v>8158633.7699999996</v>
      </c>
      <c r="H349" s="7">
        <v>31316.62</v>
      </c>
      <c r="I349" s="6">
        <v>626529.68999999994</v>
      </c>
      <c r="J349" s="7">
        <v>188571.98</v>
      </c>
      <c r="K349" s="6">
        <v>3772627.6</v>
      </c>
      <c r="L349" s="7">
        <v>-157255.35999999999</v>
      </c>
      <c r="M349" s="6">
        <v>-3146097.91</v>
      </c>
    </row>
    <row r="350" spans="1:13" x14ac:dyDescent="0.25">
      <c r="A350" s="8" t="s">
        <v>53</v>
      </c>
      <c r="B350" s="8" t="s">
        <v>93</v>
      </c>
      <c r="C350" s="8" t="s">
        <v>556</v>
      </c>
      <c r="D350" s="8" t="s">
        <v>843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54</v>
      </c>
      <c r="B351" s="8" t="s">
        <v>853</v>
      </c>
      <c r="C351" s="8" t="s">
        <v>558</v>
      </c>
      <c r="D351" s="8" t="s">
        <v>843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54</v>
      </c>
      <c r="B352" s="8" t="s">
        <v>93</v>
      </c>
      <c r="C352" s="8" t="s">
        <v>558</v>
      </c>
      <c r="D352" s="8" t="s">
        <v>843</v>
      </c>
      <c r="E352" s="7">
        <v>20.006298999999999</v>
      </c>
      <c r="F352" s="7">
        <v>219061.61</v>
      </c>
      <c r="G352" s="6">
        <v>4382612.2699999996</v>
      </c>
      <c r="H352" s="7">
        <v>215839.58</v>
      </c>
      <c r="I352" s="6">
        <v>4318151.3899999997</v>
      </c>
      <c r="J352" s="7">
        <v>455052.31</v>
      </c>
      <c r="K352" s="6">
        <v>9103913.0299999993</v>
      </c>
      <c r="L352" s="7">
        <v>-239212.73</v>
      </c>
      <c r="M352" s="6">
        <v>-4785761.6399999997</v>
      </c>
    </row>
    <row r="353" spans="1:13" x14ac:dyDescent="0.25">
      <c r="A353" s="8" t="s">
        <v>55</v>
      </c>
      <c r="B353" s="8" t="s">
        <v>853</v>
      </c>
      <c r="C353" s="8" t="s">
        <v>559</v>
      </c>
      <c r="D353" s="8" t="s">
        <v>843</v>
      </c>
      <c r="E353" s="7">
        <v>20.080200000000001</v>
      </c>
      <c r="F353" s="7">
        <v>8209966.29</v>
      </c>
      <c r="G353" s="6">
        <v>164857765.09999999</v>
      </c>
      <c r="H353" s="7">
        <v>391276.92</v>
      </c>
      <c r="I353" s="6">
        <v>7856918.8099999996</v>
      </c>
      <c r="J353" s="7">
        <v>554676.85</v>
      </c>
      <c r="K353" s="6">
        <v>11138022.08</v>
      </c>
      <c r="L353" s="7">
        <v>-163399.93</v>
      </c>
      <c r="M353" s="6">
        <v>-3281103.27</v>
      </c>
    </row>
    <row r="354" spans="1:13" x14ac:dyDescent="0.25">
      <c r="A354" s="8" t="s">
        <v>55</v>
      </c>
      <c r="B354" s="8" t="s">
        <v>853</v>
      </c>
      <c r="C354" s="8" t="s">
        <v>560</v>
      </c>
      <c r="D354" s="8" t="s">
        <v>843</v>
      </c>
      <c r="E354" s="7">
        <v>20.080199</v>
      </c>
      <c r="F354" s="7">
        <v>2848274.72</v>
      </c>
      <c r="G354" s="6">
        <v>57193926.030000001</v>
      </c>
      <c r="H354" s="7">
        <v>64290.82</v>
      </c>
      <c r="I354" s="6">
        <v>1290972.52</v>
      </c>
      <c r="J354" s="7">
        <v>65014.02</v>
      </c>
      <c r="K354" s="6">
        <v>1305494.52</v>
      </c>
      <c r="L354" s="7">
        <v>-723.2</v>
      </c>
      <c r="M354" s="6">
        <v>-14522</v>
      </c>
    </row>
    <row r="355" spans="1:13" x14ac:dyDescent="0.25">
      <c r="A355" s="8" t="s">
        <v>55</v>
      </c>
      <c r="B355" s="8" t="s">
        <v>853</v>
      </c>
      <c r="C355" s="8" t="s">
        <v>561</v>
      </c>
      <c r="D355" s="8" t="s">
        <v>843</v>
      </c>
      <c r="E355" s="7">
        <v>20.080200000000001</v>
      </c>
      <c r="F355" s="7">
        <v>42796615.18</v>
      </c>
      <c r="G355" s="6">
        <v>859364592.13999999</v>
      </c>
      <c r="H355" s="7">
        <v>2899394.83</v>
      </c>
      <c r="I355" s="6">
        <v>58220428.07</v>
      </c>
      <c r="J355" s="7">
        <v>12259289.529999999</v>
      </c>
      <c r="K355" s="6">
        <v>246168985.62</v>
      </c>
      <c r="L355" s="7">
        <v>-9359894.6999999993</v>
      </c>
      <c r="M355" s="6">
        <v>-187948557.55000001</v>
      </c>
    </row>
    <row r="356" spans="1:13" x14ac:dyDescent="0.25">
      <c r="A356" s="8" t="s">
        <v>55</v>
      </c>
      <c r="B356" s="8" t="s">
        <v>853</v>
      </c>
      <c r="C356" s="8" t="s">
        <v>562</v>
      </c>
      <c r="D356" s="8" t="s">
        <v>843</v>
      </c>
      <c r="E356" s="7">
        <v>14.692999</v>
      </c>
      <c r="F356" s="7">
        <v>6995570.0199999996</v>
      </c>
      <c r="G356" s="6">
        <v>102785910.3</v>
      </c>
      <c r="H356" s="7">
        <v>65442.65</v>
      </c>
      <c r="I356" s="6">
        <v>961548.86</v>
      </c>
      <c r="J356" s="7">
        <v>81576.800000000003</v>
      </c>
      <c r="K356" s="6">
        <v>1198607.92</v>
      </c>
      <c r="L356" s="7">
        <v>-16134.15</v>
      </c>
      <c r="M356" s="6">
        <v>-237059.07</v>
      </c>
    </row>
    <row r="357" spans="1:13" x14ac:dyDescent="0.25">
      <c r="A357" s="8" t="s">
        <v>55</v>
      </c>
      <c r="B357" s="8" t="s">
        <v>853</v>
      </c>
      <c r="C357" s="8" t="s">
        <v>563</v>
      </c>
      <c r="D357" s="8" t="s">
        <v>843</v>
      </c>
      <c r="E357" s="7">
        <v>14.693</v>
      </c>
      <c r="F357" s="7">
        <v>3841599.16</v>
      </c>
      <c r="G357" s="6">
        <v>56444616.460000001</v>
      </c>
      <c r="H357" s="7">
        <v>39743.81</v>
      </c>
      <c r="I357" s="6">
        <v>583955.80000000005</v>
      </c>
      <c r="J357" s="7">
        <v>209218.5</v>
      </c>
      <c r="K357" s="6">
        <v>3074047.42</v>
      </c>
      <c r="L357" s="7">
        <v>-169474.69</v>
      </c>
      <c r="M357" s="6">
        <v>-2490091.62</v>
      </c>
    </row>
    <row r="358" spans="1:13" x14ac:dyDescent="0.25">
      <c r="A358" s="8" t="s">
        <v>55</v>
      </c>
      <c r="B358" s="8" t="s">
        <v>853</v>
      </c>
      <c r="C358" s="8" t="s">
        <v>564</v>
      </c>
      <c r="D358" s="8" t="s">
        <v>843</v>
      </c>
      <c r="E358" s="7">
        <v>14.692999</v>
      </c>
      <c r="F358" s="7">
        <v>97530247.459999993</v>
      </c>
      <c r="G358" s="6">
        <v>1433011925.9000001</v>
      </c>
      <c r="H358" s="7">
        <v>22706924.359999999</v>
      </c>
      <c r="I358" s="6">
        <v>333632839.62</v>
      </c>
      <c r="J358" s="7">
        <v>84707.04</v>
      </c>
      <c r="K358" s="6">
        <v>1244600.54</v>
      </c>
      <c r="L358" s="7">
        <v>22622217.32</v>
      </c>
      <c r="M358" s="6">
        <v>332388239.07999998</v>
      </c>
    </row>
    <row r="359" spans="1:13" x14ac:dyDescent="0.25">
      <c r="A359" s="8" t="s">
        <v>55</v>
      </c>
      <c r="B359" s="8" t="s">
        <v>853</v>
      </c>
      <c r="C359" s="8" t="s">
        <v>565</v>
      </c>
      <c r="D359" s="8" t="s">
        <v>843</v>
      </c>
      <c r="E359" s="7">
        <v>14.692999</v>
      </c>
      <c r="F359" s="7">
        <v>2822067.42</v>
      </c>
      <c r="G359" s="6">
        <v>41464636.600000001</v>
      </c>
      <c r="H359" s="7">
        <v>0</v>
      </c>
      <c r="I359" s="6">
        <v>0</v>
      </c>
      <c r="J359" s="7">
        <v>437044.31</v>
      </c>
      <c r="K359" s="6">
        <v>6421492.0499999998</v>
      </c>
      <c r="L359" s="7">
        <v>-437044.31</v>
      </c>
      <c r="M359" s="6">
        <v>-6421492.0499999998</v>
      </c>
    </row>
    <row r="360" spans="1:13" x14ac:dyDescent="0.25">
      <c r="A360" s="8" t="s">
        <v>55</v>
      </c>
      <c r="B360" s="8" t="s">
        <v>853</v>
      </c>
      <c r="C360" s="8" t="s">
        <v>566</v>
      </c>
      <c r="D360" s="8" t="s">
        <v>843</v>
      </c>
      <c r="E360" s="7">
        <v>14.692999</v>
      </c>
      <c r="F360" s="7">
        <v>9689950.6500000004</v>
      </c>
      <c r="G360" s="6">
        <v>142374444.90000001</v>
      </c>
      <c r="H360" s="7">
        <v>25419.43</v>
      </c>
      <c r="I360" s="6">
        <v>373487.68</v>
      </c>
      <c r="J360" s="7">
        <v>321978.74</v>
      </c>
      <c r="K360" s="6">
        <v>4730833.63</v>
      </c>
      <c r="L360" s="7">
        <v>-296559.31</v>
      </c>
      <c r="M360" s="6">
        <v>-4357345.9400000004</v>
      </c>
    </row>
    <row r="361" spans="1:13" x14ac:dyDescent="0.25">
      <c r="A361" s="8" t="s">
        <v>55</v>
      </c>
      <c r="B361" s="8" t="s">
        <v>853</v>
      </c>
      <c r="C361" s="8" t="s">
        <v>567</v>
      </c>
      <c r="D361" s="8" t="s">
        <v>843</v>
      </c>
      <c r="E361" s="7">
        <v>14.693</v>
      </c>
      <c r="F361" s="7">
        <v>17522196.780000001</v>
      </c>
      <c r="G361" s="6">
        <v>257453637.28999999</v>
      </c>
      <c r="H361" s="7">
        <v>113.28</v>
      </c>
      <c r="I361" s="6">
        <v>1664.42</v>
      </c>
      <c r="J361" s="7">
        <v>1258618.25</v>
      </c>
      <c r="K361" s="6">
        <v>18492877.949999999</v>
      </c>
      <c r="L361" s="7">
        <v>-1258504.97</v>
      </c>
      <c r="M361" s="6">
        <v>-18491213.52</v>
      </c>
    </row>
    <row r="362" spans="1:13" x14ac:dyDescent="0.25">
      <c r="A362" s="8" t="s">
        <v>55</v>
      </c>
      <c r="B362" s="8" t="s">
        <v>93</v>
      </c>
      <c r="C362" s="8" t="s">
        <v>559</v>
      </c>
      <c r="D362" s="8" t="s">
        <v>844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55</v>
      </c>
      <c r="B363" s="8" t="s">
        <v>93</v>
      </c>
      <c r="C363" s="8" t="s">
        <v>560</v>
      </c>
      <c r="D363" s="8" t="s">
        <v>843</v>
      </c>
      <c r="E363" s="7">
        <v>20.080200000000001</v>
      </c>
      <c r="F363" s="7">
        <v>1946710.21</v>
      </c>
      <c r="G363" s="6">
        <v>39090330.359999999</v>
      </c>
      <c r="H363" s="7">
        <v>54667.59</v>
      </c>
      <c r="I363" s="6">
        <v>1097736.1399999999</v>
      </c>
      <c r="J363" s="7">
        <v>4519.6000000000004</v>
      </c>
      <c r="K363" s="6">
        <v>90754.47</v>
      </c>
      <c r="L363" s="7">
        <v>50147.99</v>
      </c>
      <c r="M363" s="6">
        <v>1006981.67</v>
      </c>
    </row>
    <row r="364" spans="1:13" x14ac:dyDescent="0.25">
      <c r="A364" s="8" t="s">
        <v>55</v>
      </c>
      <c r="B364" s="8" t="s">
        <v>93</v>
      </c>
      <c r="C364" s="8" t="s">
        <v>561</v>
      </c>
      <c r="D364" s="8" t="s">
        <v>844</v>
      </c>
      <c r="E364" s="7">
        <v>20.080199</v>
      </c>
      <c r="F364" s="7">
        <v>461141.53</v>
      </c>
      <c r="G364" s="6">
        <v>9259814.1500000004</v>
      </c>
      <c r="H364" s="7">
        <v>0</v>
      </c>
      <c r="I364" s="6">
        <v>0</v>
      </c>
      <c r="J364" s="7">
        <v>293.83999999999997</v>
      </c>
      <c r="K364" s="6">
        <v>5900.37</v>
      </c>
      <c r="L364" s="7">
        <v>-293.83999999999997</v>
      </c>
      <c r="M364" s="6">
        <v>-5900.37</v>
      </c>
    </row>
    <row r="365" spans="1:13" x14ac:dyDescent="0.25">
      <c r="A365" s="8" t="s">
        <v>55</v>
      </c>
      <c r="B365" s="8" t="s">
        <v>93</v>
      </c>
      <c r="C365" s="8" t="s">
        <v>562</v>
      </c>
      <c r="D365" s="8" t="s">
        <v>843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55</v>
      </c>
      <c r="B366" s="8" t="s">
        <v>93</v>
      </c>
      <c r="C366" s="8" t="s">
        <v>563</v>
      </c>
      <c r="D366" s="8" t="s">
        <v>844</v>
      </c>
      <c r="E366" s="7">
        <v>14.693</v>
      </c>
      <c r="F366" s="7">
        <v>7294866.3899999997</v>
      </c>
      <c r="G366" s="6">
        <v>107183471.87</v>
      </c>
      <c r="H366" s="7">
        <v>249336.75</v>
      </c>
      <c r="I366" s="6">
        <v>3663504.87</v>
      </c>
      <c r="J366" s="7">
        <v>135282.04999999999</v>
      </c>
      <c r="K366" s="6">
        <v>1987699.16</v>
      </c>
      <c r="L366" s="7">
        <v>114054.7</v>
      </c>
      <c r="M366" s="6">
        <v>1675805.71</v>
      </c>
    </row>
    <row r="367" spans="1:13" x14ac:dyDescent="0.25">
      <c r="A367" s="8" t="s">
        <v>55</v>
      </c>
      <c r="B367" s="8" t="s">
        <v>93</v>
      </c>
      <c r="C367" s="8" t="s">
        <v>564</v>
      </c>
      <c r="D367" s="8" t="s">
        <v>845</v>
      </c>
      <c r="E367" s="7">
        <v>14.692999</v>
      </c>
      <c r="F367" s="7">
        <v>12550951.140000001</v>
      </c>
      <c r="G367" s="6">
        <v>184411125.09999999</v>
      </c>
      <c r="H367" s="7">
        <v>0</v>
      </c>
      <c r="I367" s="6">
        <v>0</v>
      </c>
      <c r="J367" s="7">
        <v>233437.27</v>
      </c>
      <c r="K367" s="6">
        <v>3429893.81</v>
      </c>
      <c r="L367" s="7">
        <v>-233437.27</v>
      </c>
      <c r="M367" s="6">
        <v>-3429893.81</v>
      </c>
    </row>
    <row r="368" spans="1:13" x14ac:dyDescent="0.25">
      <c r="A368" s="8" t="s">
        <v>55</v>
      </c>
      <c r="B368" s="8" t="s">
        <v>93</v>
      </c>
      <c r="C368" s="8" t="s">
        <v>565</v>
      </c>
      <c r="D368" s="8" t="s">
        <v>843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55</v>
      </c>
      <c r="B369" s="8" t="s">
        <v>93</v>
      </c>
      <c r="C369" s="8" t="s">
        <v>566</v>
      </c>
      <c r="D369" s="8" t="s">
        <v>844</v>
      </c>
      <c r="E369" s="7">
        <v>14.692999</v>
      </c>
      <c r="F369" s="7">
        <v>2993334.72</v>
      </c>
      <c r="G369" s="6">
        <v>43981067.039999999</v>
      </c>
      <c r="H369" s="7">
        <v>0</v>
      </c>
      <c r="I369" s="6">
        <v>0</v>
      </c>
      <c r="J369" s="7">
        <v>95771.839999999997</v>
      </c>
      <c r="K369" s="6">
        <v>1407175.65</v>
      </c>
      <c r="L369" s="7">
        <v>-95771.839999999997</v>
      </c>
      <c r="M369" s="6">
        <v>-1407175.65</v>
      </c>
    </row>
    <row r="370" spans="1:13" x14ac:dyDescent="0.25">
      <c r="A370" s="8" t="s">
        <v>55</v>
      </c>
      <c r="B370" s="8" t="s">
        <v>93</v>
      </c>
      <c r="C370" s="8" t="s">
        <v>567</v>
      </c>
      <c r="D370" s="8" t="s">
        <v>843</v>
      </c>
      <c r="E370" s="7">
        <v>14.693</v>
      </c>
      <c r="F370" s="7">
        <v>1824928.83</v>
      </c>
      <c r="G370" s="6">
        <v>26813679.300000001</v>
      </c>
      <c r="H370" s="7">
        <v>0</v>
      </c>
      <c r="I370" s="6">
        <v>0</v>
      </c>
      <c r="J370" s="7">
        <v>48161.75</v>
      </c>
      <c r="K370" s="6">
        <v>707640.59</v>
      </c>
      <c r="L370" s="7">
        <v>-48161.75</v>
      </c>
      <c r="M370" s="6">
        <v>-707640.59</v>
      </c>
    </row>
    <row r="371" spans="1:13" x14ac:dyDescent="0.25">
      <c r="A371" s="8" t="s">
        <v>57</v>
      </c>
      <c r="B371" s="8" t="s">
        <v>853</v>
      </c>
      <c r="C371" s="8" t="s">
        <v>571</v>
      </c>
      <c r="D371" s="8" t="s">
        <v>843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57</v>
      </c>
      <c r="B372" s="8" t="s">
        <v>93</v>
      </c>
      <c r="C372" s="8" t="s">
        <v>571</v>
      </c>
      <c r="D372" s="8" t="s">
        <v>844</v>
      </c>
      <c r="E372" s="7">
        <v>14.624599999999999</v>
      </c>
      <c r="F372" s="7">
        <v>700694593.27999997</v>
      </c>
      <c r="G372" s="6">
        <v>10247378149</v>
      </c>
      <c r="H372" s="7">
        <v>64987692.149999999</v>
      </c>
      <c r="I372" s="6">
        <v>950419003</v>
      </c>
      <c r="J372" s="7">
        <v>11659760.1</v>
      </c>
      <c r="K372" s="6">
        <v>170519328</v>
      </c>
      <c r="L372" s="7">
        <v>53327932.049999997</v>
      </c>
      <c r="M372" s="6">
        <v>779899675</v>
      </c>
    </row>
    <row r="373" spans="1:13" x14ac:dyDescent="0.25">
      <c r="A373" s="8" t="s">
        <v>58</v>
      </c>
      <c r="B373" s="8" t="s">
        <v>853</v>
      </c>
      <c r="C373" s="8" t="s">
        <v>572</v>
      </c>
      <c r="D373" s="8" t="s">
        <v>845</v>
      </c>
      <c r="E373" s="7">
        <v>14.66</v>
      </c>
      <c r="F373" s="7">
        <v>284098452.68000001</v>
      </c>
      <c r="G373" s="6">
        <v>4164883316.29</v>
      </c>
      <c r="H373" s="7">
        <v>13497176.130000001</v>
      </c>
      <c r="I373" s="6">
        <v>197868602.06999999</v>
      </c>
      <c r="J373" s="7">
        <v>15096216.58</v>
      </c>
      <c r="K373" s="6">
        <v>221310535.06</v>
      </c>
      <c r="L373" s="7">
        <v>-1599040.45</v>
      </c>
      <c r="M373" s="6">
        <v>-23441933</v>
      </c>
    </row>
    <row r="374" spans="1:13" x14ac:dyDescent="0.25">
      <c r="A374" s="8" t="s">
        <v>58</v>
      </c>
      <c r="B374" s="8" t="s">
        <v>93</v>
      </c>
      <c r="C374" s="8" t="s">
        <v>572</v>
      </c>
      <c r="D374" s="8" t="s">
        <v>843</v>
      </c>
      <c r="E374" s="7">
        <v>14.659998999999999</v>
      </c>
      <c r="F374" s="7">
        <v>1086926.46</v>
      </c>
      <c r="G374" s="6">
        <v>15934341.9</v>
      </c>
      <c r="H374" s="7">
        <v>10.9</v>
      </c>
      <c r="I374" s="6">
        <v>159.79</v>
      </c>
      <c r="J374" s="7">
        <v>0</v>
      </c>
      <c r="K374" s="6">
        <v>0</v>
      </c>
      <c r="L374" s="7">
        <v>10.9</v>
      </c>
      <c r="M374" s="6">
        <v>159.79</v>
      </c>
    </row>
    <row r="375" spans="1:13" x14ac:dyDescent="0.25">
      <c r="A375" s="8" t="s">
        <v>59</v>
      </c>
      <c r="B375" s="8" t="s">
        <v>853</v>
      </c>
      <c r="C375" s="8" t="s">
        <v>580</v>
      </c>
      <c r="D375" s="8" t="s">
        <v>844</v>
      </c>
      <c r="E375" s="7">
        <v>14.688749</v>
      </c>
      <c r="F375" s="7">
        <v>73100146.719999999</v>
      </c>
      <c r="G375" s="6">
        <v>1073749780.0999999</v>
      </c>
      <c r="H375" s="7">
        <v>542379.29</v>
      </c>
      <c r="I375" s="6">
        <v>7966873.7999999998</v>
      </c>
      <c r="J375" s="7">
        <v>155582933.66</v>
      </c>
      <c r="K375" s="6">
        <v>2285318816.8000002</v>
      </c>
      <c r="L375" s="7">
        <v>-155040554.37</v>
      </c>
      <c r="M375" s="6">
        <v>-2277351943</v>
      </c>
    </row>
    <row r="376" spans="1:13" x14ac:dyDescent="0.25">
      <c r="A376" s="8" t="s">
        <v>59</v>
      </c>
      <c r="B376" s="8" t="s">
        <v>93</v>
      </c>
      <c r="C376" s="8" t="s">
        <v>580</v>
      </c>
      <c r="D376" s="8" t="s">
        <v>843</v>
      </c>
      <c r="E376" s="7">
        <v>14.688749</v>
      </c>
      <c r="F376" s="7">
        <v>11284087.699999999</v>
      </c>
      <c r="G376" s="6">
        <v>165749143.19999999</v>
      </c>
      <c r="H376" s="7">
        <v>559847.66</v>
      </c>
      <c r="I376" s="6">
        <v>8223462.3200000003</v>
      </c>
      <c r="J376" s="7">
        <v>1129933.69</v>
      </c>
      <c r="K376" s="6">
        <v>16597313.49</v>
      </c>
      <c r="L376" s="7">
        <v>-570086.03</v>
      </c>
      <c r="M376" s="6">
        <v>-8373851.1699999999</v>
      </c>
    </row>
    <row r="377" spans="1:13" x14ac:dyDescent="0.25">
      <c r="A377" s="8" t="s">
        <v>60</v>
      </c>
      <c r="B377" s="8" t="s">
        <v>853</v>
      </c>
      <c r="C377" s="8" t="s">
        <v>593</v>
      </c>
      <c r="D377" s="8" t="s">
        <v>843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60</v>
      </c>
      <c r="B378" s="8" t="s">
        <v>853</v>
      </c>
      <c r="C378" s="8" t="s">
        <v>594</v>
      </c>
      <c r="D378" s="8" t="s">
        <v>843</v>
      </c>
      <c r="E378" s="7">
        <v>14.697349000000001</v>
      </c>
      <c r="F378" s="7">
        <v>445183.13</v>
      </c>
      <c r="G378" s="6">
        <v>6543012.2199999997</v>
      </c>
      <c r="H378" s="7">
        <v>62747.69</v>
      </c>
      <c r="I378" s="6">
        <v>922224.76</v>
      </c>
      <c r="J378" s="7">
        <v>238</v>
      </c>
      <c r="K378" s="6">
        <v>3497.97</v>
      </c>
      <c r="L378" s="7">
        <v>62509.69</v>
      </c>
      <c r="M378" s="6">
        <v>918726.79</v>
      </c>
    </row>
    <row r="379" spans="1:13" x14ac:dyDescent="0.25">
      <c r="A379" s="8" t="s">
        <v>60</v>
      </c>
      <c r="B379" s="8" t="s">
        <v>853</v>
      </c>
      <c r="C379" s="8" t="s">
        <v>598</v>
      </c>
      <c r="D379" s="8" t="s">
        <v>843</v>
      </c>
      <c r="E379" s="7">
        <v>14.69735</v>
      </c>
      <c r="F379" s="7">
        <v>15054057.74</v>
      </c>
      <c r="G379" s="6">
        <v>221254755.56</v>
      </c>
      <c r="H379" s="7">
        <v>1977302.61</v>
      </c>
      <c r="I379" s="6">
        <v>29061108.52</v>
      </c>
      <c r="J379" s="7">
        <v>2662921</v>
      </c>
      <c r="K379" s="6">
        <v>39137881.960000001</v>
      </c>
      <c r="L379" s="7">
        <v>-685618.39</v>
      </c>
      <c r="M379" s="6">
        <v>-10076773.439999999</v>
      </c>
    </row>
    <row r="380" spans="1:13" x14ac:dyDescent="0.25">
      <c r="A380" s="8" t="s">
        <v>60</v>
      </c>
      <c r="B380" s="8" t="s">
        <v>853</v>
      </c>
      <c r="C380" s="8" t="s">
        <v>599</v>
      </c>
      <c r="D380" s="8" t="s">
        <v>843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60</v>
      </c>
      <c r="B381" s="8" t="s">
        <v>853</v>
      </c>
      <c r="C381" s="8" t="s">
        <v>600</v>
      </c>
      <c r="D381" s="8" t="s">
        <v>843</v>
      </c>
      <c r="E381" s="7">
        <v>14.69735</v>
      </c>
      <c r="F381" s="7">
        <v>25326804.02</v>
      </c>
      <c r="G381" s="6">
        <v>372236903.13999999</v>
      </c>
      <c r="H381" s="7">
        <v>192081.24</v>
      </c>
      <c r="I381" s="6">
        <v>2823085.21</v>
      </c>
      <c r="J381" s="7">
        <v>0</v>
      </c>
      <c r="K381" s="6">
        <v>0</v>
      </c>
      <c r="L381" s="7">
        <v>192081.24</v>
      </c>
      <c r="M381" s="6">
        <v>2823085.21</v>
      </c>
    </row>
    <row r="382" spans="1:13" x14ac:dyDescent="0.25">
      <c r="A382" s="8" t="s">
        <v>60</v>
      </c>
      <c r="B382" s="8" t="s">
        <v>853</v>
      </c>
      <c r="C382" s="8" t="s">
        <v>601</v>
      </c>
      <c r="D382" s="8" t="s">
        <v>843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60</v>
      </c>
      <c r="B383" s="8" t="s">
        <v>853</v>
      </c>
      <c r="C383" s="8" t="s">
        <v>602</v>
      </c>
      <c r="D383" s="8" t="s">
        <v>843</v>
      </c>
      <c r="E383" s="7">
        <v>14.697349000000001</v>
      </c>
      <c r="F383" s="7">
        <v>26786718.289999999</v>
      </c>
      <c r="G383" s="6">
        <v>393693774.04000002</v>
      </c>
      <c r="H383" s="7">
        <v>10376025.630000001</v>
      </c>
      <c r="I383" s="6">
        <v>152500080.28999999</v>
      </c>
      <c r="J383" s="7">
        <v>3641481.34</v>
      </c>
      <c r="K383" s="6">
        <v>53520125.770000003</v>
      </c>
      <c r="L383" s="7">
        <v>6734544.29</v>
      </c>
      <c r="M383" s="6">
        <v>98979954.519999996</v>
      </c>
    </row>
    <row r="384" spans="1:13" x14ac:dyDescent="0.25">
      <c r="A384" s="8" t="s">
        <v>60</v>
      </c>
      <c r="B384" s="8" t="s">
        <v>853</v>
      </c>
      <c r="C384" s="8" t="s">
        <v>603</v>
      </c>
      <c r="D384" s="8" t="s">
        <v>843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60</v>
      </c>
      <c r="B385" s="8" t="s">
        <v>853</v>
      </c>
      <c r="C385" s="8" t="s">
        <v>604</v>
      </c>
      <c r="D385" s="8" t="s">
        <v>843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60</v>
      </c>
      <c r="B386" s="8" t="s">
        <v>853</v>
      </c>
      <c r="C386" s="8" t="s">
        <v>605</v>
      </c>
      <c r="D386" s="8" t="s">
        <v>843</v>
      </c>
      <c r="E386" s="7">
        <v>14.69735</v>
      </c>
      <c r="F386" s="7">
        <v>73850.22</v>
      </c>
      <c r="G386" s="6">
        <v>1085402.58</v>
      </c>
      <c r="H386" s="7">
        <v>68824.73</v>
      </c>
      <c r="I386" s="6">
        <v>1011541.15</v>
      </c>
      <c r="J386" s="7">
        <v>45</v>
      </c>
      <c r="K386" s="6">
        <v>661.38</v>
      </c>
      <c r="L386" s="7">
        <v>68779.73</v>
      </c>
      <c r="M386" s="6">
        <v>1010879.77</v>
      </c>
    </row>
    <row r="387" spans="1:13" x14ac:dyDescent="0.25">
      <c r="A387" s="8" t="s">
        <v>60</v>
      </c>
      <c r="B387" s="8" t="s">
        <v>853</v>
      </c>
      <c r="C387" s="8" t="s">
        <v>606</v>
      </c>
      <c r="D387" s="8" t="s">
        <v>843</v>
      </c>
      <c r="E387" s="7">
        <v>20.074380000000001</v>
      </c>
      <c r="F387" s="7">
        <v>12352496.189999999</v>
      </c>
      <c r="G387" s="6">
        <v>247968702.52000001</v>
      </c>
      <c r="H387" s="7">
        <v>10425555.539999999</v>
      </c>
      <c r="I387" s="6">
        <v>209286563.62</v>
      </c>
      <c r="J387" s="7">
        <v>56348.94</v>
      </c>
      <c r="K387" s="6">
        <v>1131170.03</v>
      </c>
      <c r="L387" s="7">
        <v>10369206.6</v>
      </c>
      <c r="M387" s="6">
        <v>208155393.59</v>
      </c>
    </row>
    <row r="388" spans="1:13" x14ac:dyDescent="0.25">
      <c r="A388" s="8" t="s">
        <v>60</v>
      </c>
      <c r="B388" s="8" t="s">
        <v>853</v>
      </c>
      <c r="C388" s="8" t="s">
        <v>607</v>
      </c>
      <c r="D388" s="8" t="s">
        <v>843</v>
      </c>
      <c r="E388" s="7">
        <v>14.697349000000001</v>
      </c>
      <c r="F388" s="7">
        <v>14703360.439999999</v>
      </c>
      <c r="G388" s="6">
        <v>216100434.56</v>
      </c>
      <c r="H388" s="7">
        <v>13576506.75</v>
      </c>
      <c r="I388" s="6">
        <v>199538671.47999999</v>
      </c>
      <c r="J388" s="7">
        <v>0</v>
      </c>
      <c r="K388" s="6">
        <v>0</v>
      </c>
      <c r="L388" s="7">
        <v>13576506.75</v>
      </c>
      <c r="M388" s="6">
        <v>199538671.47999999</v>
      </c>
    </row>
    <row r="389" spans="1:13" x14ac:dyDescent="0.25">
      <c r="A389" s="8" t="s">
        <v>60</v>
      </c>
      <c r="B389" s="8" t="s">
        <v>853</v>
      </c>
      <c r="C389" s="8" t="s">
        <v>608</v>
      </c>
      <c r="D389" s="8" t="s">
        <v>843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60</v>
      </c>
      <c r="B390" s="8" t="s">
        <v>853</v>
      </c>
      <c r="C390" s="8" t="s">
        <v>625</v>
      </c>
      <c r="D390" s="8" t="s">
        <v>843</v>
      </c>
      <c r="E390" s="7">
        <v>14.697349000000001</v>
      </c>
      <c r="F390" s="7">
        <v>1015550433.2</v>
      </c>
      <c r="G390" s="6">
        <v>14925900159</v>
      </c>
      <c r="H390" s="7">
        <v>40437111.289999999</v>
      </c>
      <c r="I390" s="6">
        <v>594318377.62</v>
      </c>
      <c r="J390" s="7">
        <v>14590653.189999999</v>
      </c>
      <c r="K390" s="6">
        <v>214443936.66</v>
      </c>
      <c r="L390" s="7">
        <v>25846458.100000001</v>
      </c>
      <c r="M390" s="6">
        <v>379874440.95999998</v>
      </c>
    </row>
    <row r="391" spans="1:13" x14ac:dyDescent="0.25">
      <c r="A391" s="8" t="s">
        <v>60</v>
      </c>
      <c r="B391" s="8" t="s">
        <v>853</v>
      </c>
      <c r="C391" s="8" t="s">
        <v>626</v>
      </c>
      <c r="D391" s="8" t="s">
        <v>843</v>
      </c>
      <c r="E391" s="7">
        <v>14.69735</v>
      </c>
      <c r="F391" s="7">
        <v>2758460.41</v>
      </c>
      <c r="G391" s="6">
        <v>40542058.149999999</v>
      </c>
      <c r="H391" s="7">
        <v>58958.64</v>
      </c>
      <c r="I391" s="6">
        <v>866535.77</v>
      </c>
      <c r="J391" s="7">
        <v>384545.17</v>
      </c>
      <c r="K391" s="6">
        <v>5651794.9500000002</v>
      </c>
      <c r="L391" s="7">
        <v>-325586.53000000003</v>
      </c>
      <c r="M391" s="6">
        <v>-4785259.18</v>
      </c>
    </row>
    <row r="392" spans="1:13" x14ac:dyDescent="0.25">
      <c r="A392" s="8" t="s">
        <v>60</v>
      </c>
      <c r="B392" s="8" t="s">
        <v>853</v>
      </c>
      <c r="C392" s="8" t="s">
        <v>627</v>
      </c>
      <c r="D392" s="8" t="s">
        <v>843</v>
      </c>
      <c r="E392" s="7">
        <v>14.697349000000001</v>
      </c>
      <c r="F392" s="7">
        <v>401480853.25</v>
      </c>
      <c r="G392" s="6">
        <v>5900704618.5</v>
      </c>
      <c r="H392" s="7">
        <v>14617046.41</v>
      </c>
      <c r="I392" s="6">
        <v>214831847.05000001</v>
      </c>
      <c r="J392" s="7">
        <v>4386477.04</v>
      </c>
      <c r="K392" s="6">
        <v>64469588.32</v>
      </c>
      <c r="L392" s="7">
        <v>10230569.369999999</v>
      </c>
      <c r="M392" s="6">
        <v>150362258.72999999</v>
      </c>
    </row>
    <row r="393" spans="1:13" x14ac:dyDescent="0.25">
      <c r="A393" s="8" t="s">
        <v>60</v>
      </c>
      <c r="B393" s="8" t="s">
        <v>853</v>
      </c>
      <c r="C393" s="8" t="s">
        <v>628</v>
      </c>
      <c r="D393" s="8" t="s">
        <v>843</v>
      </c>
      <c r="E393" s="7">
        <v>20.074379</v>
      </c>
      <c r="F393" s="7">
        <v>2522159.33</v>
      </c>
      <c r="G393" s="6">
        <v>50630784.740000002</v>
      </c>
      <c r="H393" s="7">
        <v>739522.87</v>
      </c>
      <c r="I393" s="6">
        <v>14845463.109999999</v>
      </c>
      <c r="J393" s="7">
        <v>11113.96</v>
      </c>
      <c r="K393" s="6">
        <v>223105.86</v>
      </c>
      <c r="L393" s="7">
        <v>728408.91</v>
      </c>
      <c r="M393" s="6">
        <v>14622357.25</v>
      </c>
    </row>
    <row r="394" spans="1:13" x14ac:dyDescent="0.25">
      <c r="A394" s="8" t="s">
        <v>60</v>
      </c>
      <c r="B394" s="8" t="s">
        <v>853</v>
      </c>
      <c r="C394" s="8" t="s">
        <v>629</v>
      </c>
      <c r="D394" s="8" t="s">
        <v>843</v>
      </c>
      <c r="E394" s="7">
        <v>14.697349000000001</v>
      </c>
      <c r="F394" s="7">
        <v>258541785.52000001</v>
      </c>
      <c r="G394" s="6">
        <v>3799879111.4000001</v>
      </c>
      <c r="H394" s="7">
        <v>10971273.92</v>
      </c>
      <c r="I394" s="6">
        <v>161248652.75</v>
      </c>
      <c r="J394" s="7">
        <v>1164816.69</v>
      </c>
      <c r="K394" s="6">
        <v>17119718.579999998</v>
      </c>
      <c r="L394" s="7">
        <v>9806457.2300000004</v>
      </c>
      <c r="M394" s="6">
        <v>144128934.16999999</v>
      </c>
    </row>
    <row r="395" spans="1:13" x14ac:dyDescent="0.25">
      <c r="A395" s="8" t="s">
        <v>60</v>
      </c>
      <c r="B395" s="8" t="s">
        <v>853</v>
      </c>
      <c r="C395" s="8" t="s">
        <v>630</v>
      </c>
      <c r="D395" s="8" t="s">
        <v>843</v>
      </c>
      <c r="E395" s="7">
        <v>0</v>
      </c>
      <c r="F395" s="7">
        <v>0</v>
      </c>
      <c r="G395" s="6">
        <v>0</v>
      </c>
      <c r="H395" s="7">
        <v>0</v>
      </c>
      <c r="I395" s="6">
        <v>0</v>
      </c>
      <c r="J395" s="7">
        <v>0</v>
      </c>
      <c r="K395" s="6">
        <v>0</v>
      </c>
      <c r="L395" s="7">
        <v>0</v>
      </c>
      <c r="M395" s="6">
        <v>0</v>
      </c>
    </row>
    <row r="396" spans="1:13" x14ac:dyDescent="0.25">
      <c r="A396" s="8" t="s">
        <v>60</v>
      </c>
      <c r="B396" s="8" t="s">
        <v>93</v>
      </c>
      <c r="C396" s="8" t="s">
        <v>593</v>
      </c>
      <c r="D396" s="8" t="s">
        <v>843</v>
      </c>
      <c r="E396" s="7">
        <v>0</v>
      </c>
      <c r="F396" s="7">
        <v>0</v>
      </c>
      <c r="G396" s="6">
        <v>0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25">
      <c r="A397" s="8" t="s">
        <v>60</v>
      </c>
      <c r="B397" s="8" t="s">
        <v>93</v>
      </c>
      <c r="C397" s="8" t="s">
        <v>594</v>
      </c>
      <c r="D397" s="8" t="s">
        <v>843</v>
      </c>
      <c r="E397" s="7">
        <v>14.697349000000001</v>
      </c>
      <c r="F397" s="7">
        <v>269279.52</v>
      </c>
      <c r="G397" s="6">
        <v>3957695.31</v>
      </c>
      <c r="H397" s="7">
        <v>59044.74</v>
      </c>
      <c r="I397" s="6">
        <v>867801.21</v>
      </c>
      <c r="J397" s="7">
        <v>5186.6400000000003</v>
      </c>
      <c r="K397" s="6">
        <v>76229.86</v>
      </c>
      <c r="L397" s="7">
        <v>53858.1</v>
      </c>
      <c r="M397" s="6">
        <v>791571.35</v>
      </c>
    </row>
    <row r="398" spans="1:13" x14ac:dyDescent="0.25">
      <c r="A398" s="8" t="s">
        <v>60</v>
      </c>
      <c r="B398" s="8" t="s">
        <v>93</v>
      </c>
      <c r="C398" s="8" t="s">
        <v>598</v>
      </c>
      <c r="D398" s="8" t="s">
        <v>843</v>
      </c>
      <c r="E398" s="7">
        <v>14.69735</v>
      </c>
      <c r="F398" s="7">
        <v>54694.29</v>
      </c>
      <c r="G398" s="6">
        <v>803861.14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25">
      <c r="A399" s="8" t="s">
        <v>60</v>
      </c>
      <c r="B399" s="8" t="s">
        <v>93</v>
      </c>
      <c r="C399" s="8" t="s">
        <v>599</v>
      </c>
      <c r="D399" s="8" t="s">
        <v>843</v>
      </c>
      <c r="E399" s="7">
        <v>0</v>
      </c>
      <c r="F399" s="7">
        <v>0</v>
      </c>
      <c r="G399" s="6">
        <v>0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25">
      <c r="A400" s="8" t="s">
        <v>60</v>
      </c>
      <c r="B400" s="8" t="s">
        <v>93</v>
      </c>
      <c r="C400" s="8" t="s">
        <v>600</v>
      </c>
      <c r="D400" s="8" t="s">
        <v>843</v>
      </c>
      <c r="E400" s="7">
        <v>14.697349000000001</v>
      </c>
      <c r="F400" s="7">
        <v>88007.48</v>
      </c>
      <c r="G400" s="6">
        <v>1293476.71</v>
      </c>
      <c r="H400" s="7">
        <v>75000</v>
      </c>
      <c r="I400" s="6">
        <v>1102301.25</v>
      </c>
      <c r="J400" s="7">
        <v>0</v>
      </c>
      <c r="K400" s="6">
        <v>0</v>
      </c>
      <c r="L400" s="7">
        <v>75000</v>
      </c>
      <c r="M400" s="6">
        <v>1102301.25</v>
      </c>
    </row>
    <row r="401" spans="1:13" x14ac:dyDescent="0.25">
      <c r="A401" s="8" t="s">
        <v>60</v>
      </c>
      <c r="B401" s="8" t="s">
        <v>93</v>
      </c>
      <c r="C401" s="8" t="s">
        <v>601</v>
      </c>
      <c r="D401" s="8" t="s">
        <v>843</v>
      </c>
      <c r="E401" s="7">
        <v>0</v>
      </c>
      <c r="F401" s="7">
        <v>0</v>
      </c>
      <c r="G401" s="6">
        <v>0</v>
      </c>
      <c r="H401" s="7">
        <v>0</v>
      </c>
      <c r="I401" s="6">
        <v>0</v>
      </c>
      <c r="J401" s="7">
        <v>0</v>
      </c>
      <c r="K401" s="6">
        <v>0</v>
      </c>
      <c r="L401" s="7">
        <v>0</v>
      </c>
      <c r="M401" s="6">
        <v>0</v>
      </c>
    </row>
    <row r="402" spans="1:13" x14ac:dyDescent="0.25">
      <c r="A402" s="8" t="s">
        <v>60</v>
      </c>
      <c r="B402" s="8" t="s">
        <v>93</v>
      </c>
      <c r="C402" s="8" t="s">
        <v>602</v>
      </c>
      <c r="D402" s="8" t="s">
        <v>843</v>
      </c>
      <c r="E402" s="7">
        <v>0</v>
      </c>
      <c r="F402" s="7">
        <v>0</v>
      </c>
      <c r="G402" s="6">
        <v>0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25">
      <c r="A403" s="8" t="s">
        <v>60</v>
      </c>
      <c r="B403" s="8" t="s">
        <v>93</v>
      </c>
      <c r="C403" s="8" t="s">
        <v>603</v>
      </c>
      <c r="D403" s="8" t="s">
        <v>843</v>
      </c>
      <c r="E403" s="7">
        <v>0</v>
      </c>
      <c r="F403" s="7">
        <v>0</v>
      </c>
      <c r="G403" s="6">
        <v>0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25">
      <c r="A404" s="8" t="s">
        <v>60</v>
      </c>
      <c r="B404" s="8" t="s">
        <v>93</v>
      </c>
      <c r="C404" s="8" t="s">
        <v>604</v>
      </c>
      <c r="D404" s="8" t="s">
        <v>843</v>
      </c>
      <c r="E404" s="7">
        <v>0</v>
      </c>
      <c r="F404" s="7">
        <v>0</v>
      </c>
      <c r="G404" s="6">
        <v>0</v>
      </c>
      <c r="H404" s="7">
        <v>0</v>
      </c>
      <c r="I404" s="6">
        <v>0</v>
      </c>
      <c r="J404" s="7">
        <v>0</v>
      </c>
      <c r="K404" s="6">
        <v>0</v>
      </c>
      <c r="L404" s="7">
        <v>0</v>
      </c>
      <c r="M404" s="6">
        <v>0</v>
      </c>
    </row>
    <row r="405" spans="1:13" x14ac:dyDescent="0.25">
      <c r="A405" s="8" t="s">
        <v>60</v>
      </c>
      <c r="B405" s="8" t="s">
        <v>93</v>
      </c>
      <c r="C405" s="8" t="s">
        <v>605</v>
      </c>
      <c r="D405" s="8" t="s">
        <v>843</v>
      </c>
      <c r="E405" s="7">
        <v>0</v>
      </c>
      <c r="F405" s="7">
        <v>0</v>
      </c>
      <c r="G405" s="6">
        <v>0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25">
      <c r="A406" s="8" t="s">
        <v>60</v>
      </c>
      <c r="B406" s="8" t="s">
        <v>93</v>
      </c>
      <c r="C406" s="8" t="s">
        <v>606</v>
      </c>
      <c r="D406" s="8" t="s">
        <v>843</v>
      </c>
      <c r="E406" s="7">
        <v>20.074379</v>
      </c>
      <c r="F406" s="7">
        <v>138573.57999999999</v>
      </c>
      <c r="G406" s="6">
        <v>2781778.62</v>
      </c>
      <c r="H406" s="7">
        <v>60066.82</v>
      </c>
      <c r="I406" s="6">
        <v>1205804.17</v>
      </c>
      <c r="J406" s="7">
        <v>1115.8</v>
      </c>
      <c r="K406" s="6">
        <v>22398.99</v>
      </c>
      <c r="L406" s="7">
        <v>58951.02</v>
      </c>
      <c r="M406" s="6">
        <v>1183405.18</v>
      </c>
    </row>
    <row r="407" spans="1:13" x14ac:dyDescent="0.25">
      <c r="A407" s="8" t="s">
        <v>60</v>
      </c>
      <c r="B407" s="8" t="s">
        <v>93</v>
      </c>
      <c r="C407" s="8" t="s">
        <v>607</v>
      </c>
      <c r="D407" s="8" t="s">
        <v>843</v>
      </c>
      <c r="E407" s="7">
        <v>14.69735</v>
      </c>
      <c r="F407" s="7">
        <v>1905824.48</v>
      </c>
      <c r="G407" s="6">
        <v>28010569.48</v>
      </c>
      <c r="H407" s="7">
        <v>181677.53</v>
      </c>
      <c r="I407" s="6">
        <v>2670178.25</v>
      </c>
      <c r="J407" s="7">
        <v>216.62</v>
      </c>
      <c r="K407" s="6">
        <v>3183.74</v>
      </c>
      <c r="L407" s="7">
        <v>181460.91</v>
      </c>
      <c r="M407" s="6">
        <v>2666994.5099999998</v>
      </c>
    </row>
    <row r="408" spans="1:13" x14ac:dyDescent="0.25">
      <c r="A408" s="8" t="s">
        <v>60</v>
      </c>
      <c r="B408" s="8" t="s">
        <v>93</v>
      </c>
      <c r="C408" s="8" t="s">
        <v>608</v>
      </c>
      <c r="D408" s="8" t="s">
        <v>843</v>
      </c>
      <c r="E408" s="7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25">
      <c r="A409" s="8" t="s">
        <v>60</v>
      </c>
      <c r="B409" s="8" t="s">
        <v>93</v>
      </c>
      <c r="C409" s="8" t="s">
        <v>625</v>
      </c>
      <c r="D409" s="8" t="s">
        <v>843</v>
      </c>
      <c r="E409" s="7">
        <v>14.697349000000001</v>
      </c>
      <c r="F409" s="7">
        <v>2126224.25</v>
      </c>
      <c r="G409" s="6">
        <v>31249861.940000001</v>
      </c>
      <c r="H409" s="7">
        <v>108225.39</v>
      </c>
      <c r="I409" s="6">
        <v>1590626.44</v>
      </c>
      <c r="J409" s="7">
        <v>51514.400000000001</v>
      </c>
      <c r="K409" s="6">
        <v>757125.17</v>
      </c>
      <c r="L409" s="7">
        <v>56710.99</v>
      </c>
      <c r="M409" s="6">
        <v>833501.27</v>
      </c>
    </row>
    <row r="410" spans="1:13" x14ac:dyDescent="0.25">
      <c r="A410" s="8" t="s">
        <v>60</v>
      </c>
      <c r="B410" s="8" t="s">
        <v>93</v>
      </c>
      <c r="C410" s="8" t="s">
        <v>626</v>
      </c>
      <c r="D410" s="8" t="s">
        <v>843</v>
      </c>
      <c r="E410" s="7">
        <v>14.697349000000001</v>
      </c>
      <c r="F410" s="7">
        <v>7333508.3399999999</v>
      </c>
      <c r="G410" s="6">
        <v>107783138.73999999</v>
      </c>
      <c r="H410" s="7">
        <v>135974.76999999999</v>
      </c>
      <c r="I410" s="6">
        <v>1998468.79</v>
      </c>
      <c r="J410" s="7">
        <v>13298.06</v>
      </c>
      <c r="K410" s="6">
        <v>195446.24</v>
      </c>
      <c r="L410" s="7">
        <v>122676.71</v>
      </c>
      <c r="M410" s="6">
        <v>1803022.55</v>
      </c>
    </row>
    <row r="411" spans="1:13" x14ac:dyDescent="0.25">
      <c r="A411" s="8" t="s">
        <v>60</v>
      </c>
      <c r="B411" s="8" t="s">
        <v>93</v>
      </c>
      <c r="C411" s="8" t="s">
        <v>627</v>
      </c>
      <c r="D411" s="8" t="s">
        <v>843</v>
      </c>
      <c r="E411" s="7">
        <v>14.697349000000001</v>
      </c>
      <c r="F411" s="7">
        <v>4287271.58</v>
      </c>
      <c r="G411" s="6">
        <v>63011530.890000001</v>
      </c>
      <c r="H411" s="7">
        <v>58128.67</v>
      </c>
      <c r="I411" s="6">
        <v>854337.41</v>
      </c>
      <c r="J411" s="7">
        <v>215540.99</v>
      </c>
      <c r="K411" s="6">
        <v>3167881.37</v>
      </c>
      <c r="L411" s="7">
        <v>-157412.32</v>
      </c>
      <c r="M411" s="6">
        <v>-2313543.96</v>
      </c>
    </row>
    <row r="412" spans="1:13" x14ac:dyDescent="0.25">
      <c r="A412" s="8" t="s">
        <v>60</v>
      </c>
      <c r="B412" s="8" t="s">
        <v>93</v>
      </c>
      <c r="C412" s="8" t="s">
        <v>628</v>
      </c>
      <c r="D412" s="8" t="s">
        <v>843</v>
      </c>
      <c r="E412" s="7">
        <v>20.074380000000001</v>
      </c>
      <c r="F412" s="7">
        <v>2094926.21</v>
      </c>
      <c r="G412" s="6">
        <v>42054344.890000001</v>
      </c>
      <c r="H412" s="7">
        <v>20702.009999999998</v>
      </c>
      <c r="I412" s="6">
        <v>415580.02</v>
      </c>
      <c r="J412" s="7">
        <v>9972.94</v>
      </c>
      <c r="K412" s="6">
        <v>200200.59</v>
      </c>
      <c r="L412" s="7">
        <v>10729.07</v>
      </c>
      <c r="M412" s="6">
        <v>215379.43</v>
      </c>
    </row>
    <row r="413" spans="1:13" x14ac:dyDescent="0.25">
      <c r="A413" s="8" t="s">
        <v>60</v>
      </c>
      <c r="B413" s="8" t="s">
        <v>93</v>
      </c>
      <c r="C413" s="8" t="s">
        <v>629</v>
      </c>
      <c r="D413" s="8" t="s">
        <v>843</v>
      </c>
      <c r="E413" s="7">
        <v>14.697349000000001</v>
      </c>
      <c r="F413" s="7">
        <v>6246563.5</v>
      </c>
      <c r="G413" s="6">
        <v>91807930.049999997</v>
      </c>
      <c r="H413" s="7">
        <v>1250000</v>
      </c>
      <c r="I413" s="6">
        <v>18371687.5</v>
      </c>
      <c r="J413" s="7">
        <v>81162.009999999995</v>
      </c>
      <c r="K413" s="6">
        <v>1192866.47</v>
      </c>
      <c r="L413" s="7">
        <v>1168837.99</v>
      </c>
      <c r="M413" s="6">
        <v>17178821.030000001</v>
      </c>
    </row>
    <row r="414" spans="1:13" x14ac:dyDescent="0.25">
      <c r="A414" s="8" t="s">
        <v>60</v>
      </c>
      <c r="B414" s="8" t="s">
        <v>93</v>
      </c>
      <c r="C414" s="8" t="s">
        <v>630</v>
      </c>
      <c r="D414" s="8" t="s">
        <v>843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25">
      <c r="A415" s="8" t="s">
        <v>62</v>
      </c>
      <c r="B415" s="8" t="s">
        <v>853</v>
      </c>
      <c r="C415" s="8" t="s">
        <v>657</v>
      </c>
      <c r="D415" s="8" t="s">
        <v>843</v>
      </c>
      <c r="E415" s="7">
        <v>14.671599000000001</v>
      </c>
      <c r="F415" s="7">
        <v>150055253.97</v>
      </c>
      <c r="G415" s="6">
        <v>2201550664.1300001</v>
      </c>
      <c r="H415" s="7">
        <v>692404.42</v>
      </c>
      <c r="I415" s="6">
        <v>10158680.689999999</v>
      </c>
      <c r="J415" s="7">
        <v>973001.99</v>
      </c>
      <c r="K415" s="6">
        <v>14275496</v>
      </c>
      <c r="L415" s="7">
        <v>-280597.57</v>
      </c>
      <c r="M415" s="6">
        <v>-4116815.31</v>
      </c>
    </row>
    <row r="416" spans="1:13" x14ac:dyDescent="0.25">
      <c r="A416" s="8" t="s">
        <v>62</v>
      </c>
      <c r="B416" s="8" t="s">
        <v>853</v>
      </c>
      <c r="C416" s="8" t="s">
        <v>661</v>
      </c>
      <c r="D416" s="8" t="s">
        <v>843</v>
      </c>
      <c r="E416" s="7">
        <v>14.671599000000001</v>
      </c>
      <c r="F416" s="7">
        <v>60419745.799999997</v>
      </c>
      <c r="G416" s="6">
        <v>886454342.45000005</v>
      </c>
      <c r="H416" s="7">
        <v>1492569.94</v>
      </c>
      <c r="I416" s="6">
        <v>21898389.129999999</v>
      </c>
      <c r="J416" s="7">
        <v>2510000</v>
      </c>
      <c r="K416" s="6">
        <v>36825716</v>
      </c>
      <c r="L416" s="7">
        <v>-1017430.06</v>
      </c>
      <c r="M416" s="6">
        <v>-14927326.869999999</v>
      </c>
    </row>
    <row r="417" spans="1:13" x14ac:dyDescent="0.25">
      <c r="A417" s="8" t="s">
        <v>62</v>
      </c>
      <c r="B417" s="8" t="s">
        <v>93</v>
      </c>
      <c r="C417" s="8" t="s">
        <v>657</v>
      </c>
      <c r="D417" s="8" t="s">
        <v>843</v>
      </c>
      <c r="E417" s="7">
        <v>14.6716</v>
      </c>
      <c r="F417" s="7">
        <v>11808904.4</v>
      </c>
      <c r="G417" s="6">
        <v>173255521.86000001</v>
      </c>
      <c r="H417" s="7">
        <v>162593.43</v>
      </c>
      <c r="I417" s="6">
        <v>2385505.77</v>
      </c>
      <c r="J417" s="7">
        <v>788438.84</v>
      </c>
      <c r="K417" s="6">
        <v>11567659.210000001</v>
      </c>
      <c r="L417" s="7">
        <v>-625845.4</v>
      </c>
      <c r="M417" s="6">
        <v>-9182153.4399999995</v>
      </c>
    </row>
    <row r="418" spans="1:13" x14ac:dyDescent="0.25">
      <c r="A418" s="8" t="s">
        <v>62</v>
      </c>
      <c r="B418" s="8" t="s">
        <v>93</v>
      </c>
      <c r="C418" s="8" t="s">
        <v>661</v>
      </c>
      <c r="D418" s="8" t="s">
        <v>843</v>
      </c>
      <c r="E418" s="7">
        <v>14.671599000000001</v>
      </c>
      <c r="F418" s="7">
        <v>1824484.15</v>
      </c>
      <c r="G418" s="6">
        <v>26768101.59</v>
      </c>
      <c r="H418" s="7">
        <v>6492.2</v>
      </c>
      <c r="I418" s="6">
        <v>95250.9</v>
      </c>
      <c r="J418" s="7">
        <v>1075.7</v>
      </c>
      <c r="K418" s="6">
        <v>15782.29</v>
      </c>
      <c r="L418" s="7">
        <v>5416.49</v>
      </c>
      <c r="M418" s="6">
        <v>79468.62</v>
      </c>
    </row>
    <row r="419" spans="1:13" x14ac:dyDescent="0.25">
      <c r="A419" s="8" t="s">
        <v>64</v>
      </c>
      <c r="B419" s="8" t="s">
        <v>853</v>
      </c>
      <c r="C419" s="8" t="s">
        <v>664</v>
      </c>
      <c r="D419" s="8" t="s">
        <v>843</v>
      </c>
      <c r="E419" s="7">
        <v>14.671599000000001</v>
      </c>
      <c r="F419" s="7">
        <v>150798356.27000001</v>
      </c>
      <c r="G419" s="6">
        <v>2212453163.8299999</v>
      </c>
      <c r="H419" s="7">
        <v>0</v>
      </c>
      <c r="I419" s="6">
        <v>0</v>
      </c>
      <c r="J419" s="7">
        <v>0</v>
      </c>
      <c r="K419" s="6">
        <v>0</v>
      </c>
      <c r="L419" s="7">
        <v>0</v>
      </c>
      <c r="M419" s="6">
        <v>0</v>
      </c>
    </row>
    <row r="420" spans="1:13" x14ac:dyDescent="0.25">
      <c r="A420" s="8" t="s">
        <v>64</v>
      </c>
      <c r="B420" s="8" t="s">
        <v>853</v>
      </c>
      <c r="C420" s="8" t="s">
        <v>668</v>
      </c>
      <c r="D420" s="8" t="s">
        <v>843</v>
      </c>
      <c r="E420" s="7">
        <v>14.671599000000001</v>
      </c>
      <c r="F420" s="7">
        <v>62883138.560000002</v>
      </c>
      <c r="G420" s="6">
        <v>922596255.69000006</v>
      </c>
      <c r="H420" s="7">
        <v>912285.45</v>
      </c>
      <c r="I420" s="6">
        <v>13384687.210000001</v>
      </c>
      <c r="J420" s="7">
        <v>0</v>
      </c>
      <c r="K420" s="6">
        <v>0</v>
      </c>
      <c r="L420" s="7">
        <v>912285.45</v>
      </c>
      <c r="M420" s="6">
        <v>13384687.210000001</v>
      </c>
    </row>
    <row r="421" spans="1:13" x14ac:dyDescent="0.25">
      <c r="A421" s="8" t="s">
        <v>64</v>
      </c>
      <c r="B421" s="8" t="s">
        <v>93</v>
      </c>
      <c r="C421" s="8" t="s">
        <v>664</v>
      </c>
      <c r="D421" s="8" t="s">
        <v>843</v>
      </c>
      <c r="E421" s="7">
        <v>14.6716</v>
      </c>
      <c r="F421" s="7">
        <v>11866906.470000001</v>
      </c>
      <c r="G421" s="6">
        <v>174106505.00999999</v>
      </c>
      <c r="H421" s="7">
        <v>0</v>
      </c>
      <c r="I421" s="6">
        <v>0</v>
      </c>
      <c r="J421" s="7">
        <v>0</v>
      </c>
      <c r="K421" s="6">
        <v>0</v>
      </c>
      <c r="L421" s="7">
        <v>0</v>
      </c>
      <c r="M421" s="6">
        <v>0</v>
      </c>
    </row>
    <row r="422" spans="1:13" x14ac:dyDescent="0.25">
      <c r="A422" s="8" t="s">
        <v>64</v>
      </c>
      <c r="B422" s="8" t="s">
        <v>93</v>
      </c>
      <c r="C422" s="8" t="s">
        <v>668</v>
      </c>
      <c r="D422" s="8" t="s">
        <v>843</v>
      </c>
      <c r="E422" s="7">
        <v>14.6716</v>
      </c>
      <c r="F422" s="7">
        <v>1866172.41</v>
      </c>
      <c r="G422" s="6">
        <v>27379735.16</v>
      </c>
      <c r="H422" s="7">
        <v>0</v>
      </c>
      <c r="I422" s="6">
        <v>0</v>
      </c>
      <c r="J422" s="7">
        <v>4883.91</v>
      </c>
      <c r="K422" s="6">
        <v>71654.77</v>
      </c>
      <c r="L422" s="7">
        <v>-4883.91</v>
      </c>
      <c r="M422" s="6">
        <v>-71654.77</v>
      </c>
    </row>
    <row r="423" spans="1:13" x14ac:dyDescent="0.25">
      <c r="A423" s="8" t="s">
        <v>66</v>
      </c>
      <c r="B423" s="8" t="s">
        <v>853</v>
      </c>
      <c r="C423" s="8" t="s">
        <v>671</v>
      </c>
      <c r="D423" s="8" t="s">
        <v>843</v>
      </c>
      <c r="E423" s="7">
        <v>14.653273</v>
      </c>
      <c r="F423" s="7">
        <v>4599802015</v>
      </c>
      <c r="G423" s="6">
        <v>67402154678</v>
      </c>
      <c r="H423" s="7">
        <v>141624283</v>
      </c>
      <c r="I423" s="6">
        <v>2075259288</v>
      </c>
      <c r="J423" s="7">
        <v>182901844</v>
      </c>
      <c r="K423" s="6">
        <v>2680110646</v>
      </c>
      <c r="L423" s="7">
        <v>-41277560</v>
      </c>
      <c r="M423" s="6">
        <v>-604851358.38</v>
      </c>
    </row>
    <row r="424" spans="1:13" x14ac:dyDescent="0.25">
      <c r="A424" s="8" t="s">
        <v>66</v>
      </c>
      <c r="B424" s="8" t="s">
        <v>93</v>
      </c>
      <c r="C424" s="8" t="s">
        <v>671</v>
      </c>
      <c r="D424" s="8" t="s">
        <v>843</v>
      </c>
      <c r="E424" s="7">
        <v>14.653273</v>
      </c>
      <c r="F424" s="7">
        <v>280014911</v>
      </c>
      <c r="G424" s="6">
        <v>4103134940</v>
      </c>
      <c r="H424" s="7">
        <v>5583382</v>
      </c>
      <c r="I424" s="6">
        <v>81814819</v>
      </c>
      <c r="J424" s="7">
        <v>6326127</v>
      </c>
      <c r="K424" s="6">
        <v>92698460</v>
      </c>
      <c r="L424" s="7">
        <v>-742745</v>
      </c>
      <c r="M424" s="6">
        <v>-10883641</v>
      </c>
    </row>
    <row r="425" spans="1:13" x14ac:dyDescent="0.25">
      <c r="A425" s="8" t="s">
        <v>67</v>
      </c>
      <c r="B425" s="8" t="s">
        <v>853</v>
      </c>
      <c r="C425" s="8" t="s">
        <v>672</v>
      </c>
      <c r="D425" s="8" t="s">
        <v>843</v>
      </c>
      <c r="E425" s="7">
        <v>14.653273</v>
      </c>
      <c r="F425" s="7">
        <v>521781108</v>
      </c>
      <c r="G425" s="6">
        <v>7645801025</v>
      </c>
      <c r="H425" s="7">
        <v>19754614</v>
      </c>
      <c r="I425" s="6">
        <v>289469748</v>
      </c>
      <c r="J425" s="7">
        <v>41821529</v>
      </c>
      <c r="K425" s="6">
        <v>612822275</v>
      </c>
      <c r="L425" s="7">
        <v>-22066915</v>
      </c>
      <c r="M425" s="6">
        <v>-323352528</v>
      </c>
    </row>
    <row r="426" spans="1:13" x14ac:dyDescent="0.25">
      <c r="A426" s="8" t="s">
        <v>67</v>
      </c>
      <c r="B426" s="8" t="s">
        <v>853</v>
      </c>
      <c r="C426" s="8" t="s">
        <v>673</v>
      </c>
      <c r="D426" s="8" t="s">
        <v>843</v>
      </c>
      <c r="E426" s="7">
        <v>17.970289999999999</v>
      </c>
      <c r="F426" s="7">
        <v>262857868</v>
      </c>
      <c r="G426" s="6">
        <v>4723632373</v>
      </c>
      <c r="H426" s="7">
        <v>12478802</v>
      </c>
      <c r="I426" s="6">
        <v>224247708</v>
      </c>
      <c r="J426" s="7">
        <v>26439860</v>
      </c>
      <c r="K426" s="6">
        <v>475131978</v>
      </c>
      <c r="L426" s="7">
        <v>-13961058</v>
      </c>
      <c r="M426" s="6">
        <v>-250884270</v>
      </c>
    </row>
    <row r="427" spans="1:13" x14ac:dyDescent="0.25">
      <c r="A427" s="8" t="s">
        <v>67</v>
      </c>
      <c r="B427" s="8" t="s">
        <v>93</v>
      </c>
      <c r="C427" s="8" t="s">
        <v>672</v>
      </c>
      <c r="D427" s="8" t="s">
        <v>843</v>
      </c>
      <c r="E427" s="7">
        <v>14.653271999999999</v>
      </c>
      <c r="F427" s="7">
        <v>5130452</v>
      </c>
      <c r="G427" s="6">
        <v>75177909</v>
      </c>
      <c r="H427" s="7">
        <v>435057</v>
      </c>
      <c r="I427" s="6">
        <v>6375005</v>
      </c>
      <c r="J427" s="7">
        <v>102408</v>
      </c>
      <c r="K427" s="6">
        <v>1500616</v>
      </c>
      <c r="L427" s="7">
        <v>332648</v>
      </c>
      <c r="M427" s="6">
        <v>4874389</v>
      </c>
    </row>
    <row r="428" spans="1:13" x14ac:dyDescent="0.25">
      <c r="A428" s="8" t="s">
        <v>67</v>
      </c>
      <c r="B428" s="8" t="s">
        <v>93</v>
      </c>
      <c r="C428" s="8" t="s">
        <v>673</v>
      </c>
      <c r="D428" s="8" t="s">
        <v>846</v>
      </c>
      <c r="E428" s="7">
        <v>17.970293999999999</v>
      </c>
      <c r="F428" s="7">
        <v>1157400</v>
      </c>
      <c r="G428" s="6">
        <v>20798819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68</v>
      </c>
      <c r="B429" s="8" t="s">
        <v>853</v>
      </c>
      <c r="C429" s="8" t="s">
        <v>674</v>
      </c>
      <c r="D429" s="8" t="s">
        <v>843</v>
      </c>
      <c r="E429" s="7">
        <v>14.653271999999999</v>
      </c>
      <c r="F429" s="7">
        <v>2940583073</v>
      </c>
      <c r="G429" s="6">
        <v>43089166546</v>
      </c>
      <c r="H429" s="7">
        <v>99421565</v>
      </c>
      <c r="I429" s="6">
        <v>1456851328</v>
      </c>
      <c r="J429" s="7">
        <v>216885681</v>
      </c>
      <c r="K429" s="6">
        <v>3178085088</v>
      </c>
      <c r="L429" s="7">
        <v>-117464116</v>
      </c>
      <c r="M429" s="6">
        <v>-1721233760</v>
      </c>
    </row>
    <row r="430" spans="1:13" x14ac:dyDescent="0.25">
      <c r="A430" s="8" t="s">
        <v>68</v>
      </c>
      <c r="B430" s="8" t="s">
        <v>853</v>
      </c>
      <c r="C430" s="8" t="s">
        <v>675</v>
      </c>
      <c r="D430" s="8" t="s">
        <v>846</v>
      </c>
      <c r="E430" s="7">
        <v>17.970291</v>
      </c>
      <c r="F430" s="7">
        <v>4774778</v>
      </c>
      <c r="G430" s="6">
        <v>85804151</v>
      </c>
      <c r="H430" s="7">
        <v>14393</v>
      </c>
      <c r="I430" s="6">
        <v>258652</v>
      </c>
      <c r="J430" s="7">
        <v>187659</v>
      </c>
      <c r="K430" s="6">
        <v>3372287</v>
      </c>
      <c r="L430" s="7">
        <v>-173266</v>
      </c>
      <c r="M430" s="6">
        <v>-3113635</v>
      </c>
    </row>
    <row r="431" spans="1:13" x14ac:dyDescent="0.25">
      <c r="A431" s="8" t="s">
        <v>68</v>
      </c>
      <c r="B431" s="8" t="s">
        <v>853</v>
      </c>
      <c r="C431" s="8" t="s">
        <v>676</v>
      </c>
      <c r="D431" s="8" t="s">
        <v>846</v>
      </c>
      <c r="E431" s="7">
        <v>0.14202300000000001</v>
      </c>
      <c r="F431" s="7">
        <v>9705090570</v>
      </c>
      <c r="G431" s="6">
        <v>1378355783</v>
      </c>
      <c r="H431" s="7">
        <v>179024906</v>
      </c>
      <c r="I431" s="6">
        <v>25425833</v>
      </c>
      <c r="J431" s="7">
        <v>341377937</v>
      </c>
      <c r="K431" s="6">
        <v>48483860</v>
      </c>
      <c r="L431" s="7">
        <v>-162353031</v>
      </c>
      <c r="M431" s="6">
        <v>-23058027</v>
      </c>
    </row>
    <row r="432" spans="1:13" x14ac:dyDescent="0.25">
      <c r="A432" s="8" t="s">
        <v>68</v>
      </c>
      <c r="B432" s="8" t="s">
        <v>853</v>
      </c>
      <c r="C432" s="8" t="s">
        <v>677</v>
      </c>
      <c r="D432" s="8" t="s">
        <v>846</v>
      </c>
      <c r="E432" s="7">
        <v>14.653271999999999</v>
      </c>
      <c r="F432" s="7">
        <v>435927066</v>
      </c>
      <c r="G432" s="6">
        <v>6387758304</v>
      </c>
      <c r="H432" s="7">
        <v>7492335</v>
      </c>
      <c r="I432" s="6">
        <v>109787225</v>
      </c>
      <c r="J432" s="7">
        <v>12244793</v>
      </c>
      <c r="K432" s="6">
        <v>179426301</v>
      </c>
      <c r="L432" s="7">
        <v>-4752459</v>
      </c>
      <c r="M432" s="6">
        <v>-69639075</v>
      </c>
    </row>
    <row r="433" spans="1:13" x14ac:dyDescent="0.25">
      <c r="A433" s="8" t="s">
        <v>68</v>
      </c>
      <c r="B433" s="8" t="s">
        <v>853</v>
      </c>
      <c r="C433" s="8" t="s">
        <v>678</v>
      </c>
      <c r="D433" s="8" t="s">
        <v>843</v>
      </c>
      <c r="E433" s="7">
        <v>17.970289999999999</v>
      </c>
      <c r="F433" s="7">
        <v>21914759</v>
      </c>
      <c r="G433" s="6">
        <v>393814590</v>
      </c>
      <c r="H433" s="7">
        <v>1935956</v>
      </c>
      <c r="I433" s="6">
        <v>34789689</v>
      </c>
      <c r="J433" s="7">
        <v>663019</v>
      </c>
      <c r="K433" s="6">
        <v>11914640</v>
      </c>
      <c r="L433" s="7">
        <v>1272937</v>
      </c>
      <c r="M433" s="6">
        <v>22875049</v>
      </c>
    </row>
    <row r="434" spans="1:13" x14ac:dyDescent="0.25">
      <c r="A434" s="8" t="s">
        <v>68</v>
      </c>
      <c r="B434" s="8" t="s">
        <v>853</v>
      </c>
      <c r="C434" s="8" t="s">
        <v>679</v>
      </c>
      <c r="D434" s="8" t="s">
        <v>843</v>
      </c>
      <c r="E434" s="7">
        <v>14.653271999999999</v>
      </c>
      <c r="F434" s="7">
        <v>316160813</v>
      </c>
      <c r="G434" s="6">
        <v>4632790698</v>
      </c>
      <c r="H434" s="7">
        <v>700000</v>
      </c>
      <c r="I434" s="6">
        <v>10257291</v>
      </c>
      <c r="J434" s="7">
        <v>14345206</v>
      </c>
      <c r="K434" s="6">
        <v>210204213</v>
      </c>
      <c r="L434" s="7">
        <v>-13645206</v>
      </c>
      <c r="M434" s="6">
        <v>-199946922</v>
      </c>
    </row>
    <row r="435" spans="1:13" x14ac:dyDescent="0.25">
      <c r="A435" s="8" t="s">
        <v>68</v>
      </c>
      <c r="B435" s="8" t="s">
        <v>93</v>
      </c>
      <c r="C435" s="8" t="s">
        <v>674</v>
      </c>
      <c r="D435" s="8" t="s">
        <v>843</v>
      </c>
      <c r="E435" s="7">
        <v>14.653271</v>
      </c>
      <c r="F435" s="7">
        <v>2010168</v>
      </c>
      <c r="G435" s="6">
        <v>29455538</v>
      </c>
      <c r="H435" s="7">
        <v>115890</v>
      </c>
      <c r="I435" s="6">
        <v>1698166</v>
      </c>
      <c r="J435" s="7">
        <v>0</v>
      </c>
      <c r="K435" s="6">
        <v>0</v>
      </c>
      <c r="L435" s="7">
        <v>115890</v>
      </c>
      <c r="M435" s="6">
        <v>1698166</v>
      </c>
    </row>
    <row r="436" spans="1:13" x14ac:dyDescent="0.25">
      <c r="A436" s="8" t="s">
        <v>68</v>
      </c>
      <c r="B436" s="8" t="s">
        <v>93</v>
      </c>
      <c r="C436" s="8" t="s">
        <v>675</v>
      </c>
      <c r="D436" s="8" t="s">
        <v>843</v>
      </c>
      <c r="E436" s="7">
        <v>17.970293999999999</v>
      </c>
      <c r="F436" s="7">
        <v>2324515</v>
      </c>
      <c r="G436" s="6">
        <v>41772218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25">
      <c r="A437" s="8" t="s">
        <v>68</v>
      </c>
      <c r="B437" s="8" t="s">
        <v>93</v>
      </c>
      <c r="C437" s="8" t="s">
        <v>676</v>
      </c>
      <c r="D437" s="8" t="s">
        <v>843</v>
      </c>
      <c r="E437" s="7">
        <v>0.14202400000000001</v>
      </c>
      <c r="F437" s="7">
        <v>849057574</v>
      </c>
      <c r="G437" s="6">
        <v>120586553</v>
      </c>
      <c r="H437" s="7">
        <v>0</v>
      </c>
      <c r="I437" s="6">
        <v>0</v>
      </c>
      <c r="J437" s="7">
        <v>40443348</v>
      </c>
      <c r="K437" s="6">
        <v>5743926</v>
      </c>
      <c r="L437" s="7">
        <v>-40443348</v>
      </c>
      <c r="M437" s="6">
        <v>-5743926</v>
      </c>
    </row>
    <row r="438" spans="1:13" x14ac:dyDescent="0.25">
      <c r="A438" s="8" t="s">
        <v>68</v>
      </c>
      <c r="B438" s="8" t="s">
        <v>93</v>
      </c>
      <c r="C438" s="8" t="s">
        <v>677</v>
      </c>
      <c r="D438" s="8" t="s">
        <v>843</v>
      </c>
      <c r="E438" s="7">
        <v>14.653271999999999</v>
      </c>
      <c r="F438" s="7">
        <v>30310319</v>
      </c>
      <c r="G438" s="6">
        <v>444145374</v>
      </c>
      <c r="H438" s="7">
        <v>183128</v>
      </c>
      <c r="I438" s="6">
        <v>2683429</v>
      </c>
      <c r="J438" s="7">
        <v>1265591</v>
      </c>
      <c r="K438" s="6">
        <v>18545046</v>
      </c>
      <c r="L438" s="7">
        <v>-1082462</v>
      </c>
      <c r="M438" s="6">
        <v>-15861616</v>
      </c>
    </row>
    <row r="439" spans="1:13" x14ac:dyDescent="0.25">
      <c r="A439" s="8" t="s">
        <v>68</v>
      </c>
      <c r="B439" s="8" t="s">
        <v>93</v>
      </c>
      <c r="C439" s="8" t="s">
        <v>678</v>
      </c>
      <c r="D439" s="8" t="s">
        <v>843</v>
      </c>
      <c r="E439" s="7">
        <v>17.970289999999999</v>
      </c>
      <c r="F439" s="7">
        <v>5376178</v>
      </c>
      <c r="G439" s="6">
        <v>96611479</v>
      </c>
      <c r="H439" s="7">
        <v>0</v>
      </c>
      <c r="I439" s="6">
        <v>0</v>
      </c>
      <c r="J439" s="7">
        <v>10843</v>
      </c>
      <c r="K439" s="6">
        <v>194846</v>
      </c>
      <c r="L439" s="7">
        <v>-10843</v>
      </c>
      <c r="M439" s="6">
        <v>-194846</v>
      </c>
    </row>
    <row r="440" spans="1:13" x14ac:dyDescent="0.25">
      <c r="A440" s="8" t="s">
        <v>68</v>
      </c>
      <c r="B440" s="8" t="s">
        <v>93</v>
      </c>
      <c r="C440" s="8" t="s">
        <v>679</v>
      </c>
      <c r="D440" s="8" t="s">
        <v>843</v>
      </c>
      <c r="E440" s="7">
        <v>0</v>
      </c>
      <c r="F440" s="7">
        <v>0</v>
      </c>
      <c r="G440" s="6">
        <v>0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25">
      <c r="A441" s="8" t="s">
        <v>71</v>
      </c>
      <c r="B441" s="8" t="s">
        <v>93</v>
      </c>
      <c r="C441" s="8" t="s">
        <v>686</v>
      </c>
      <c r="D441" s="8" t="s">
        <v>843</v>
      </c>
      <c r="E441" s="7">
        <v>14.707179999999999</v>
      </c>
      <c r="F441" s="7">
        <v>91834.16</v>
      </c>
      <c r="G441" s="6">
        <v>1350621.53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25">
      <c r="A442" s="8" t="s">
        <v>71</v>
      </c>
      <c r="B442" s="8" t="s">
        <v>93</v>
      </c>
      <c r="C442" s="8" t="s">
        <v>687</v>
      </c>
      <c r="D442" s="8" t="s">
        <v>843</v>
      </c>
      <c r="E442" s="7">
        <v>14.707179999999999</v>
      </c>
      <c r="F442" s="7">
        <v>29887188.059999999</v>
      </c>
      <c r="G442" s="6">
        <v>439556255.85000002</v>
      </c>
      <c r="H442" s="7">
        <v>5400000</v>
      </c>
      <c r="I442" s="6">
        <v>79418772.239999995</v>
      </c>
      <c r="J442" s="7">
        <v>2980156.97</v>
      </c>
      <c r="K442" s="6">
        <v>43829705.119999997</v>
      </c>
      <c r="L442" s="7">
        <v>2419843.0299999998</v>
      </c>
      <c r="M442" s="6">
        <v>35589067.119999997</v>
      </c>
    </row>
    <row r="443" spans="1:13" x14ac:dyDescent="0.25">
      <c r="A443" s="8" t="s">
        <v>71</v>
      </c>
      <c r="B443" s="8" t="s">
        <v>93</v>
      </c>
      <c r="C443" s="8" t="s">
        <v>688</v>
      </c>
      <c r="D443" s="8" t="s">
        <v>843</v>
      </c>
      <c r="E443" s="7">
        <v>14.707179999999999</v>
      </c>
      <c r="F443" s="7">
        <v>87154194.420000002</v>
      </c>
      <c r="G443" s="6">
        <v>1281792429.04</v>
      </c>
      <c r="H443" s="7">
        <v>1980882.93</v>
      </c>
      <c r="I443" s="6">
        <v>29133201.899999999</v>
      </c>
      <c r="J443" s="7">
        <v>2505285</v>
      </c>
      <c r="K443" s="6">
        <v>36845677.560000002</v>
      </c>
      <c r="L443" s="7">
        <v>-524402.06999999995</v>
      </c>
      <c r="M443" s="6">
        <v>-7712475.6600000001</v>
      </c>
    </row>
    <row r="444" spans="1:13" x14ac:dyDescent="0.25">
      <c r="A444" s="8" t="s">
        <v>71</v>
      </c>
      <c r="B444" s="8" t="s">
        <v>93</v>
      </c>
      <c r="C444" s="8" t="s">
        <v>690</v>
      </c>
      <c r="D444" s="8" t="s">
        <v>843</v>
      </c>
      <c r="E444" s="7">
        <v>0</v>
      </c>
      <c r="F444" s="7">
        <v>0</v>
      </c>
      <c r="G444" s="6">
        <v>0</v>
      </c>
      <c r="H444" s="7">
        <v>0</v>
      </c>
      <c r="I444" s="6">
        <v>0</v>
      </c>
      <c r="J444" s="7">
        <v>0</v>
      </c>
      <c r="K444" s="6">
        <v>0</v>
      </c>
      <c r="L444" s="7">
        <v>0</v>
      </c>
      <c r="M444" s="6">
        <v>0</v>
      </c>
    </row>
    <row r="445" spans="1:13" x14ac:dyDescent="0.25">
      <c r="A445" s="8" t="s">
        <v>71</v>
      </c>
      <c r="B445" s="8" t="s">
        <v>93</v>
      </c>
      <c r="C445" s="8" t="s">
        <v>691</v>
      </c>
      <c r="D445" s="8" t="s">
        <v>843</v>
      </c>
      <c r="E445" s="7">
        <v>14.707179999999999</v>
      </c>
      <c r="F445" s="7">
        <v>58138472.710000001</v>
      </c>
      <c r="G445" s="6">
        <v>855052985.70000005</v>
      </c>
      <c r="H445" s="7">
        <v>32746891.399999999</v>
      </c>
      <c r="I445" s="6">
        <v>481614427.74000001</v>
      </c>
      <c r="J445" s="7">
        <v>323300</v>
      </c>
      <c r="K445" s="6">
        <v>4754831.3099999996</v>
      </c>
      <c r="L445" s="7">
        <v>32423591.399999999</v>
      </c>
      <c r="M445" s="6">
        <v>476859596.43000001</v>
      </c>
    </row>
    <row r="446" spans="1:13" x14ac:dyDescent="0.25">
      <c r="A446" s="8" t="s">
        <v>71</v>
      </c>
      <c r="B446" s="8" t="s">
        <v>93</v>
      </c>
      <c r="C446" s="8" t="s">
        <v>692</v>
      </c>
      <c r="D446" s="8" t="s">
        <v>843</v>
      </c>
      <c r="E446" s="7">
        <v>14.707179999999999</v>
      </c>
      <c r="F446" s="7">
        <v>1821700.59</v>
      </c>
      <c r="G446" s="6">
        <v>26792078.57</v>
      </c>
      <c r="H446" s="7">
        <v>104473.35</v>
      </c>
      <c r="I446" s="6">
        <v>1536508.37</v>
      </c>
      <c r="J446" s="7">
        <v>0</v>
      </c>
      <c r="K446" s="6">
        <v>0</v>
      </c>
      <c r="L446" s="7">
        <v>104473.35</v>
      </c>
      <c r="M446" s="6">
        <v>1536508.37</v>
      </c>
    </row>
    <row r="447" spans="1:13" x14ac:dyDescent="0.25">
      <c r="A447" s="8" t="s">
        <v>71</v>
      </c>
      <c r="B447" s="8" t="s">
        <v>93</v>
      </c>
      <c r="C447" s="8" t="s">
        <v>693</v>
      </c>
      <c r="D447" s="8" t="s">
        <v>843</v>
      </c>
      <c r="E447" s="7">
        <v>14.707179999999999</v>
      </c>
      <c r="F447" s="7">
        <v>32337439.359999999</v>
      </c>
      <c r="G447" s="6">
        <v>475592542.87</v>
      </c>
      <c r="H447" s="7">
        <v>71319.95</v>
      </c>
      <c r="I447" s="6">
        <v>1048915.3500000001</v>
      </c>
      <c r="J447" s="7">
        <v>1520000</v>
      </c>
      <c r="K447" s="6">
        <v>22354913.670000002</v>
      </c>
      <c r="L447" s="7">
        <v>-1448680.05</v>
      </c>
      <c r="M447" s="6">
        <v>-21305998.32</v>
      </c>
    </row>
    <row r="448" spans="1:13" x14ac:dyDescent="0.25">
      <c r="A448" s="8" t="s">
        <v>71</v>
      </c>
      <c r="B448" s="8" t="s">
        <v>93</v>
      </c>
      <c r="C448" s="8" t="s">
        <v>694</v>
      </c>
      <c r="D448" s="8" t="s">
        <v>843</v>
      </c>
      <c r="E448" s="7">
        <v>14.707179999999999</v>
      </c>
      <c r="F448" s="7">
        <v>233508.96</v>
      </c>
      <c r="G448" s="6">
        <v>3434258.32</v>
      </c>
      <c r="H448" s="7">
        <v>0</v>
      </c>
      <c r="I448" s="6">
        <v>0</v>
      </c>
      <c r="J448" s="7">
        <v>0</v>
      </c>
      <c r="K448" s="6">
        <v>0</v>
      </c>
      <c r="L448" s="7">
        <v>0</v>
      </c>
      <c r="M448" s="6">
        <v>0</v>
      </c>
    </row>
    <row r="449" spans="1:13" x14ac:dyDescent="0.25">
      <c r="A449" s="8" t="s">
        <v>71</v>
      </c>
      <c r="B449" s="8" t="s">
        <v>93</v>
      </c>
      <c r="C449" s="8" t="s">
        <v>695</v>
      </c>
      <c r="D449" s="8" t="s">
        <v>843</v>
      </c>
      <c r="E449" s="7">
        <v>0</v>
      </c>
      <c r="F449" s="7">
        <v>0</v>
      </c>
      <c r="G449" s="6">
        <v>0</v>
      </c>
      <c r="H449" s="7">
        <v>0</v>
      </c>
      <c r="I449" s="6">
        <v>0</v>
      </c>
      <c r="J449" s="7">
        <v>0</v>
      </c>
      <c r="K449" s="6">
        <v>0</v>
      </c>
      <c r="L449" s="7">
        <v>0</v>
      </c>
      <c r="M449" s="6">
        <v>0</v>
      </c>
    </row>
    <row r="450" spans="1:13" x14ac:dyDescent="0.25">
      <c r="A450" s="8" t="s">
        <v>71</v>
      </c>
      <c r="B450" s="8" t="s">
        <v>93</v>
      </c>
      <c r="C450" s="8" t="s">
        <v>697</v>
      </c>
      <c r="D450" s="8" t="s">
        <v>843</v>
      </c>
      <c r="E450" s="7">
        <v>14.707179999999999</v>
      </c>
      <c r="F450" s="7">
        <v>17901383.199999999</v>
      </c>
      <c r="G450" s="6">
        <v>263278865.78</v>
      </c>
      <c r="H450" s="7">
        <v>2053230.02</v>
      </c>
      <c r="I450" s="6">
        <v>30197223.579999998</v>
      </c>
      <c r="J450" s="7">
        <v>485000</v>
      </c>
      <c r="K450" s="6">
        <v>7132982.3200000003</v>
      </c>
      <c r="L450" s="7">
        <v>1568230.02</v>
      </c>
      <c r="M450" s="6">
        <v>23064241.260000002</v>
      </c>
    </row>
    <row r="451" spans="1:13" x14ac:dyDescent="0.25">
      <c r="A451" s="8" t="s">
        <v>71</v>
      </c>
      <c r="B451" s="8" t="s">
        <v>93</v>
      </c>
      <c r="C451" s="8" t="s">
        <v>698</v>
      </c>
      <c r="D451" s="8" t="s">
        <v>843</v>
      </c>
      <c r="E451" s="7">
        <v>14.707179999999999</v>
      </c>
      <c r="F451" s="7">
        <v>8888451.8300000001</v>
      </c>
      <c r="G451" s="6">
        <v>130724061.39</v>
      </c>
      <c r="H451" s="7">
        <v>577265.53</v>
      </c>
      <c r="I451" s="6">
        <v>8489948.0800000001</v>
      </c>
      <c r="J451" s="7">
        <v>2351075.13</v>
      </c>
      <c r="K451" s="6">
        <v>34577685.240000002</v>
      </c>
      <c r="L451" s="7">
        <v>-1773809.6</v>
      </c>
      <c r="M451" s="6">
        <v>-26087737.16</v>
      </c>
    </row>
    <row r="452" spans="1:13" x14ac:dyDescent="0.25">
      <c r="A452" s="8" t="s">
        <v>71</v>
      </c>
      <c r="B452" s="8" t="s">
        <v>93</v>
      </c>
      <c r="C452" s="8" t="s">
        <v>699</v>
      </c>
      <c r="D452" s="8" t="s">
        <v>843</v>
      </c>
      <c r="E452" s="7">
        <v>14.707179999999999</v>
      </c>
      <c r="F452" s="7">
        <v>5255384.0599999996</v>
      </c>
      <c r="G452" s="6">
        <v>77291879.579999998</v>
      </c>
      <c r="H452" s="7">
        <v>0</v>
      </c>
      <c r="I452" s="6">
        <v>0</v>
      </c>
      <c r="J452" s="7">
        <v>37000</v>
      </c>
      <c r="K452" s="6">
        <v>544165.66</v>
      </c>
      <c r="L452" s="7">
        <v>-37000</v>
      </c>
      <c r="M452" s="6">
        <v>-544165.66</v>
      </c>
    </row>
    <row r="453" spans="1:13" x14ac:dyDescent="0.25">
      <c r="A453" s="8" t="s">
        <v>71</v>
      </c>
      <c r="B453" s="8" t="s">
        <v>93</v>
      </c>
      <c r="C453" s="8" t="s">
        <v>702</v>
      </c>
      <c r="D453" s="8" t="s">
        <v>843</v>
      </c>
      <c r="E453" s="7">
        <v>14.707179999999999</v>
      </c>
      <c r="F453" s="7">
        <v>26194667.579999998</v>
      </c>
      <c r="G453" s="6">
        <v>385249692.32999998</v>
      </c>
      <c r="H453" s="7">
        <v>25074899.73</v>
      </c>
      <c r="I453" s="6">
        <v>368781064.94999999</v>
      </c>
      <c r="J453" s="7">
        <v>0</v>
      </c>
      <c r="K453" s="6">
        <v>0</v>
      </c>
      <c r="L453" s="7">
        <v>25074899.73</v>
      </c>
      <c r="M453" s="6">
        <v>368781064.94999999</v>
      </c>
    </row>
    <row r="454" spans="1:13" x14ac:dyDescent="0.25">
      <c r="A454" s="8" t="s">
        <v>71</v>
      </c>
      <c r="B454" s="8" t="s">
        <v>93</v>
      </c>
      <c r="C454" s="8" t="s">
        <v>706</v>
      </c>
      <c r="D454" s="8" t="s">
        <v>843</v>
      </c>
      <c r="E454" s="7">
        <v>14.707179999999999</v>
      </c>
      <c r="F454" s="7">
        <v>2455504.91</v>
      </c>
      <c r="G454" s="6">
        <v>36113552.810000002</v>
      </c>
      <c r="H454" s="7">
        <v>309653.58</v>
      </c>
      <c r="I454" s="6">
        <v>4554130.95</v>
      </c>
      <c r="J454" s="7">
        <v>9172.9699999999993</v>
      </c>
      <c r="K454" s="6">
        <v>134908.51999999999</v>
      </c>
      <c r="L454" s="7">
        <v>300480.61</v>
      </c>
      <c r="M454" s="6">
        <v>4419222.43</v>
      </c>
    </row>
    <row r="455" spans="1:13" x14ac:dyDescent="0.25">
      <c r="A455" s="8" t="s">
        <v>71</v>
      </c>
      <c r="B455" s="8" t="s">
        <v>93</v>
      </c>
      <c r="C455" s="8" t="s">
        <v>710</v>
      </c>
      <c r="D455" s="8" t="s">
        <v>843</v>
      </c>
      <c r="E455" s="7">
        <v>14.707179999999999</v>
      </c>
      <c r="F455" s="7">
        <v>251966920.40000001</v>
      </c>
      <c r="G455" s="6">
        <v>3705722863.7800002</v>
      </c>
      <c r="H455" s="7">
        <v>20789160.129999999</v>
      </c>
      <c r="I455" s="6">
        <v>305749921.01999998</v>
      </c>
      <c r="J455" s="7">
        <v>1422305.19</v>
      </c>
      <c r="K455" s="6">
        <v>20918098.510000002</v>
      </c>
      <c r="L455" s="7">
        <v>19366854.940000001</v>
      </c>
      <c r="M455" s="6">
        <v>284831822.50999999</v>
      </c>
    </row>
    <row r="456" spans="1:13" x14ac:dyDescent="0.25">
      <c r="A456" s="8" t="s">
        <v>71</v>
      </c>
      <c r="B456" s="8" t="s">
        <v>93</v>
      </c>
      <c r="C456" s="8" t="s">
        <v>711</v>
      </c>
      <c r="D456" s="8" t="s">
        <v>846</v>
      </c>
      <c r="E456" s="7">
        <v>0</v>
      </c>
      <c r="F456" s="7">
        <v>0</v>
      </c>
      <c r="G456" s="6">
        <v>0</v>
      </c>
      <c r="H456" s="7">
        <v>0</v>
      </c>
      <c r="I456" s="6">
        <v>0</v>
      </c>
      <c r="J456" s="7">
        <v>0</v>
      </c>
      <c r="K456" s="6">
        <v>0</v>
      </c>
      <c r="L456" s="7">
        <v>0</v>
      </c>
      <c r="M456" s="6">
        <v>0</v>
      </c>
    </row>
    <row r="457" spans="1:13" x14ac:dyDescent="0.25">
      <c r="A457" s="8" t="s">
        <v>71</v>
      </c>
      <c r="B457" s="8" t="s">
        <v>93</v>
      </c>
      <c r="C457" s="8" t="s">
        <v>714</v>
      </c>
      <c r="D457" s="8" t="s">
        <v>843</v>
      </c>
      <c r="E457" s="7">
        <v>14.707179999999999</v>
      </c>
      <c r="F457" s="7">
        <v>550914.28</v>
      </c>
      <c r="G457" s="6">
        <v>8102395.5099999998</v>
      </c>
      <c r="H457" s="7">
        <v>44500.13</v>
      </c>
      <c r="I457" s="6">
        <v>654471.42000000004</v>
      </c>
      <c r="J457" s="7">
        <v>0</v>
      </c>
      <c r="K457" s="6">
        <v>0</v>
      </c>
      <c r="L457" s="7">
        <v>44500.13</v>
      </c>
      <c r="M457" s="6">
        <v>654471.42000000004</v>
      </c>
    </row>
    <row r="458" spans="1:13" x14ac:dyDescent="0.25">
      <c r="A458" s="8" t="s">
        <v>71</v>
      </c>
      <c r="B458" s="8" t="s">
        <v>93</v>
      </c>
      <c r="C458" s="8" t="s">
        <v>719</v>
      </c>
      <c r="D458" s="8" t="s">
        <v>846</v>
      </c>
      <c r="E458" s="7">
        <v>14.707179999999999</v>
      </c>
      <c r="F458" s="7">
        <v>27955961.620000001</v>
      </c>
      <c r="G458" s="6">
        <v>411153360.88</v>
      </c>
      <c r="H458" s="7">
        <v>10157145.92</v>
      </c>
      <c r="I458" s="6">
        <v>149382973.78999999</v>
      </c>
      <c r="J458" s="7">
        <v>7113607.6299999999</v>
      </c>
      <c r="K458" s="6">
        <v>104621108.19</v>
      </c>
      <c r="L458" s="7">
        <v>3043538.29</v>
      </c>
      <c r="M458" s="6">
        <v>44761865.600000001</v>
      </c>
    </row>
    <row r="459" spans="1:13" x14ac:dyDescent="0.25">
      <c r="A459" s="8" t="s">
        <v>72</v>
      </c>
      <c r="B459" s="8" t="s">
        <v>853</v>
      </c>
      <c r="C459" s="8" t="s">
        <v>723</v>
      </c>
      <c r="D459" s="8" t="s">
        <v>846</v>
      </c>
      <c r="E459" s="7">
        <v>14.645149</v>
      </c>
      <c r="F459" s="7">
        <v>75494097.400000006</v>
      </c>
      <c r="G459" s="6">
        <v>1105622380.5</v>
      </c>
      <c r="H459" s="7">
        <v>803000</v>
      </c>
      <c r="I459" s="6">
        <v>11760055.449999999</v>
      </c>
      <c r="J459" s="7">
        <v>5001000</v>
      </c>
      <c r="K459" s="6">
        <v>73240395.150000006</v>
      </c>
      <c r="L459" s="7">
        <v>-4198000</v>
      </c>
      <c r="M459" s="6">
        <v>-61480339.700000003</v>
      </c>
    </row>
    <row r="460" spans="1:13" x14ac:dyDescent="0.25">
      <c r="A460" s="8" t="s">
        <v>72</v>
      </c>
      <c r="B460" s="8" t="s">
        <v>93</v>
      </c>
      <c r="C460" s="8" t="s">
        <v>723</v>
      </c>
      <c r="D460" s="8" t="s">
        <v>846</v>
      </c>
      <c r="E460" s="7">
        <v>0</v>
      </c>
      <c r="F460" s="7">
        <v>0</v>
      </c>
      <c r="G460" s="6">
        <v>0</v>
      </c>
      <c r="H460" s="7">
        <v>0</v>
      </c>
      <c r="I460" s="6">
        <v>0</v>
      </c>
      <c r="J460" s="7">
        <v>0</v>
      </c>
      <c r="K460" s="6">
        <v>0</v>
      </c>
      <c r="L460" s="7">
        <v>0</v>
      </c>
      <c r="M460" s="6">
        <v>0</v>
      </c>
    </row>
    <row r="461" spans="1:13" x14ac:dyDescent="0.25">
      <c r="A461" s="8" t="s">
        <v>73</v>
      </c>
      <c r="B461" s="8" t="s">
        <v>853</v>
      </c>
      <c r="C461" s="8" t="s">
        <v>730</v>
      </c>
      <c r="D461" s="8" t="s">
        <v>843</v>
      </c>
      <c r="E461" s="7">
        <v>14.662499</v>
      </c>
      <c r="F461" s="7">
        <v>6744003.3399999999</v>
      </c>
      <c r="G461" s="6">
        <v>98883948.900000006</v>
      </c>
      <c r="H461" s="7">
        <v>380772</v>
      </c>
      <c r="I461" s="6">
        <v>5583069.4500000002</v>
      </c>
      <c r="J461" s="7">
        <v>779773</v>
      </c>
      <c r="K461" s="6">
        <v>11433421.609999999</v>
      </c>
      <c r="L461" s="7">
        <v>-399001</v>
      </c>
      <c r="M461" s="6">
        <v>-5850352.1600000001</v>
      </c>
    </row>
    <row r="462" spans="1:13" x14ac:dyDescent="0.25">
      <c r="A462" s="8" t="s">
        <v>73</v>
      </c>
      <c r="B462" s="8" t="s">
        <v>93</v>
      </c>
      <c r="C462" s="8" t="s">
        <v>730</v>
      </c>
      <c r="D462" s="8" t="s">
        <v>843</v>
      </c>
      <c r="E462" s="7">
        <v>14.662499</v>
      </c>
      <c r="F462" s="7">
        <v>3373294.32</v>
      </c>
      <c r="G462" s="6">
        <v>49460927.890000001</v>
      </c>
      <c r="H462" s="7">
        <v>604641</v>
      </c>
      <c r="I462" s="6">
        <v>8865548.6600000001</v>
      </c>
      <c r="J462" s="7">
        <v>4732</v>
      </c>
      <c r="K462" s="6">
        <v>69382.95</v>
      </c>
      <c r="L462" s="7">
        <v>599909</v>
      </c>
      <c r="M462" s="6">
        <v>8796165.7100000009</v>
      </c>
    </row>
    <row r="463" spans="1:13" x14ac:dyDescent="0.25">
      <c r="A463" s="8" t="s">
        <v>74</v>
      </c>
      <c r="B463" s="8" t="s">
        <v>853</v>
      </c>
      <c r="C463" s="8" t="s">
        <v>732</v>
      </c>
      <c r="D463" s="8" t="s">
        <v>843</v>
      </c>
      <c r="E463" s="7">
        <v>14.662499</v>
      </c>
      <c r="F463" s="7">
        <v>739504704.20000005</v>
      </c>
      <c r="G463" s="6">
        <v>10842987725</v>
      </c>
      <c r="H463" s="7">
        <v>501887</v>
      </c>
      <c r="I463" s="6">
        <v>7358918.1399999997</v>
      </c>
      <c r="J463" s="7">
        <v>44236909</v>
      </c>
      <c r="K463" s="6">
        <v>648623678.21000004</v>
      </c>
      <c r="L463" s="7">
        <v>-43735022</v>
      </c>
      <c r="M463" s="6">
        <v>-641264760.07000005</v>
      </c>
    </row>
    <row r="464" spans="1:13" x14ac:dyDescent="0.25">
      <c r="A464" s="8" t="s">
        <v>74</v>
      </c>
      <c r="B464" s="8" t="s">
        <v>93</v>
      </c>
      <c r="C464" s="8" t="s">
        <v>732</v>
      </c>
      <c r="D464" s="8" t="s">
        <v>843</v>
      </c>
      <c r="E464" s="7">
        <v>14.6625</v>
      </c>
      <c r="F464" s="7">
        <v>142319358.90000001</v>
      </c>
      <c r="G464" s="6">
        <v>2086757599.9000001</v>
      </c>
      <c r="H464" s="7">
        <v>1087835</v>
      </c>
      <c r="I464" s="6">
        <v>15950380.689999999</v>
      </c>
      <c r="J464" s="7">
        <v>9802997</v>
      </c>
      <c r="K464" s="6">
        <v>143736443.50999999</v>
      </c>
      <c r="L464" s="7">
        <v>-8715162</v>
      </c>
      <c r="M464" s="6">
        <v>-127786062.83</v>
      </c>
    </row>
    <row r="465" spans="1:13" x14ac:dyDescent="0.25">
      <c r="A465" s="8" t="s">
        <v>77</v>
      </c>
      <c r="B465" s="8" t="s">
        <v>853</v>
      </c>
      <c r="C465" s="8" t="s">
        <v>740</v>
      </c>
      <c r="D465" s="8" t="s">
        <v>843</v>
      </c>
      <c r="E465" s="7">
        <v>0</v>
      </c>
      <c r="F465" s="7">
        <v>0</v>
      </c>
      <c r="G465" s="6">
        <v>0</v>
      </c>
      <c r="H465" s="7">
        <v>0</v>
      </c>
      <c r="I465" s="6">
        <v>0</v>
      </c>
      <c r="J465" s="7">
        <v>0</v>
      </c>
      <c r="K465" s="6">
        <v>0</v>
      </c>
      <c r="L465" s="7">
        <v>0</v>
      </c>
      <c r="M465" s="6">
        <v>0</v>
      </c>
    </row>
    <row r="466" spans="1:13" x14ac:dyDescent="0.25">
      <c r="A466" s="8" t="s">
        <v>77</v>
      </c>
      <c r="B466" s="8" t="s">
        <v>93</v>
      </c>
      <c r="C466" s="8" t="s">
        <v>740</v>
      </c>
      <c r="D466" s="8" t="s">
        <v>843</v>
      </c>
      <c r="E466" s="7">
        <v>14.6715</v>
      </c>
      <c r="F466" s="7">
        <v>52193293.159999996</v>
      </c>
      <c r="G466" s="6">
        <v>765753900.60000002</v>
      </c>
      <c r="H466" s="7">
        <v>3348409.3</v>
      </c>
      <c r="I466" s="6">
        <v>49126187.049999997</v>
      </c>
      <c r="J466" s="7">
        <v>178715.07</v>
      </c>
      <c r="K466" s="6">
        <v>2622018.15</v>
      </c>
      <c r="L466" s="7">
        <v>3169694.23</v>
      </c>
      <c r="M466" s="6">
        <v>46504168.899999999</v>
      </c>
    </row>
    <row r="467" spans="1:13" x14ac:dyDescent="0.25">
      <c r="A467" s="8" t="s">
        <v>78</v>
      </c>
      <c r="B467" s="8" t="s">
        <v>853</v>
      </c>
      <c r="C467" s="8" t="s">
        <v>78</v>
      </c>
      <c r="D467" s="8" t="s">
        <v>843</v>
      </c>
      <c r="E467" s="7">
        <v>14.694800000000001</v>
      </c>
      <c r="F467" s="7">
        <v>11655772.779999999</v>
      </c>
      <c r="G467" s="6">
        <v>171279249.97</v>
      </c>
      <c r="H467" s="7">
        <v>678000.01</v>
      </c>
      <c r="I467" s="6">
        <v>9963074.5500000007</v>
      </c>
      <c r="J467" s="7">
        <v>648016.04</v>
      </c>
      <c r="K467" s="6">
        <v>9522466.0500000007</v>
      </c>
      <c r="L467" s="7">
        <v>29983.97</v>
      </c>
      <c r="M467" s="6">
        <v>440608.5</v>
      </c>
    </row>
    <row r="468" spans="1:13" x14ac:dyDescent="0.25">
      <c r="A468" s="8" t="s">
        <v>78</v>
      </c>
      <c r="B468" s="8" t="s">
        <v>93</v>
      </c>
      <c r="C468" s="8" t="s">
        <v>78</v>
      </c>
      <c r="D468" s="8" t="s">
        <v>843</v>
      </c>
      <c r="E468" s="7">
        <v>14.694800000000001</v>
      </c>
      <c r="F468" s="7">
        <v>6670584.6399999997</v>
      </c>
      <c r="G468" s="6">
        <v>98022907.239999995</v>
      </c>
      <c r="H468" s="7">
        <v>160265.32</v>
      </c>
      <c r="I468" s="6">
        <v>2355066.83</v>
      </c>
      <c r="J468" s="7">
        <v>0</v>
      </c>
      <c r="K468" s="6">
        <v>0</v>
      </c>
      <c r="L468" s="7">
        <v>160265.32</v>
      </c>
      <c r="M468" s="6">
        <v>2355066.83</v>
      </c>
    </row>
    <row r="469" spans="1:13" x14ac:dyDescent="0.25">
      <c r="A469" s="8" t="s">
        <v>79</v>
      </c>
      <c r="B469" s="8" t="s">
        <v>93</v>
      </c>
      <c r="C469" s="8" t="s">
        <v>741</v>
      </c>
      <c r="D469" s="8" t="s">
        <v>843</v>
      </c>
      <c r="E469" s="7">
        <v>0</v>
      </c>
      <c r="F469" s="7">
        <v>0</v>
      </c>
      <c r="G469" s="6">
        <v>0</v>
      </c>
      <c r="H469" s="7">
        <v>0</v>
      </c>
      <c r="I469" s="6">
        <v>0</v>
      </c>
      <c r="J469" s="7">
        <v>0</v>
      </c>
      <c r="K469" s="6">
        <v>0</v>
      </c>
      <c r="L469" s="7">
        <v>0</v>
      </c>
      <c r="M469" s="6">
        <v>0</v>
      </c>
    </row>
    <row r="470" spans="1:13" x14ac:dyDescent="0.25">
      <c r="A470" s="8" t="s">
        <v>80</v>
      </c>
      <c r="B470" s="8" t="s">
        <v>853</v>
      </c>
      <c r="C470" s="8" t="s">
        <v>746</v>
      </c>
      <c r="D470" s="8" t="s">
        <v>843</v>
      </c>
      <c r="E470" s="7">
        <v>14.688750000000001</v>
      </c>
      <c r="F470" s="7">
        <v>35546915.359999999</v>
      </c>
      <c r="G470" s="6">
        <v>522139756.05000001</v>
      </c>
      <c r="H470" s="7">
        <v>16358613.439999999</v>
      </c>
      <c r="I470" s="6">
        <v>240287584.56999999</v>
      </c>
      <c r="J470" s="7">
        <v>109629.73</v>
      </c>
      <c r="K470" s="6">
        <v>1610323.71</v>
      </c>
      <c r="L470" s="7">
        <v>16248983.710000001</v>
      </c>
      <c r="M470" s="6">
        <v>238677260.86000001</v>
      </c>
    </row>
    <row r="471" spans="1:13" x14ac:dyDescent="0.25">
      <c r="A471" s="8" t="s">
        <v>80</v>
      </c>
      <c r="B471" s="8" t="s">
        <v>853</v>
      </c>
      <c r="C471" s="8" t="s">
        <v>749</v>
      </c>
      <c r="D471" s="8" t="s">
        <v>843</v>
      </c>
      <c r="E471" s="7">
        <v>14.688750000000001</v>
      </c>
      <c r="F471" s="7">
        <v>5009444.96</v>
      </c>
      <c r="G471" s="6">
        <v>73582485.090000004</v>
      </c>
      <c r="H471" s="7">
        <v>6891.92</v>
      </c>
      <c r="I471" s="6">
        <v>101233.69</v>
      </c>
      <c r="J471" s="7">
        <v>0</v>
      </c>
      <c r="K471" s="6">
        <v>0</v>
      </c>
      <c r="L471" s="7">
        <v>6891.92</v>
      </c>
      <c r="M471" s="6">
        <v>101233.69</v>
      </c>
    </row>
    <row r="472" spans="1:13" x14ac:dyDescent="0.25">
      <c r="A472" s="8" t="s">
        <v>80</v>
      </c>
      <c r="B472" s="8" t="s">
        <v>853</v>
      </c>
      <c r="C472" s="8" t="s">
        <v>750</v>
      </c>
      <c r="D472" s="8" t="s">
        <v>843</v>
      </c>
      <c r="E472" s="7">
        <v>14.688750000000001</v>
      </c>
      <c r="F472" s="7">
        <v>38003069.979999997</v>
      </c>
      <c r="G472" s="6">
        <v>558217597.44000006</v>
      </c>
      <c r="H472" s="7">
        <v>2152544.41</v>
      </c>
      <c r="I472" s="6">
        <v>31618186.890000001</v>
      </c>
      <c r="J472" s="7">
        <v>34205.839999999997</v>
      </c>
      <c r="K472" s="6">
        <v>502441.04</v>
      </c>
      <c r="L472" s="7">
        <v>2118338.5699999998</v>
      </c>
      <c r="M472" s="6">
        <v>31115745.850000001</v>
      </c>
    </row>
    <row r="473" spans="1:13" x14ac:dyDescent="0.25">
      <c r="A473" s="8" t="s">
        <v>80</v>
      </c>
      <c r="B473" s="8" t="s">
        <v>853</v>
      </c>
      <c r="C473" s="8" t="s">
        <v>751</v>
      </c>
      <c r="D473" s="8" t="s">
        <v>843</v>
      </c>
      <c r="E473" s="7">
        <v>14.688750000000001</v>
      </c>
      <c r="F473" s="7">
        <v>10384701.310000001</v>
      </c>
      <c r="G473" s="6">
        <v>152538282.25999999</v>
      </c>
      <c r="H473" s="7">
        <v>0</v>
      </c>
      <c r="I473" s="6">
        <v>0</v>
      </c>
      <c r="J473" s="7">
        <v>0</v>
      </c>
      <c r="K473" s="6">
        <v>0</v>
      </c>
      <c r="L473" s="7">
        <v>0</v>
      </c>
      <c r="M473" s="6">
        <v>0</v>
      </c>
    </row>
    <row r="474" spans="1:13" x14ac:dyDescent="0.25">
      <c r="A474" s="8" t="s">
        <v>80</v>
      </c>
      <c r="B474" s="8" t="s">
        <v>93</v>
      </c>
      <c r="C474" s="8" t="s">
        <v>746</v>
      </c>
      <c r="D474" s="8" t="s">
        <v>843</v>
      </c>
      <c r="E474" s="7">
        <v>0</v>
      </c>
      <c r="F474" s="7">
        <v>0</v>
      </c>
      <c r="G474" s="6">
        <v>0</v>
      </c>
      <c r="H474" s="7">
        <v>0</v>
      </c>
      <c r="I474" s="6">
        <v>0</v>
      </c>
      <c r="J474" s="7">
        <v>0</v>
      </c>
      <c r="K474" s="6">
        <v>0</v>
      </c>
      <c r="L474" s="7">
        <v>0</v>
      </c>
      <c r="M474" s="6">
        <v>0</v>
      </c>
    </row>
    <row r="475" spans="1:13" x14ac:dyDescent="0.25">
      <c r="A475" s="8" t="s">
        <v>80</v>
      </c>
      <c r="B475" s="8" t="s">
        <v>93</v>
      </c>
      <c r="C475" s="8" t="s">
        <v>749</v>
      </c>
      <c r="D475" s="8" t="s">
        <v>843</v>
      </c>
      <c r="E475" s="7">
        <v>14.688750000000001</v>
      </c>
      <c r="F475" s="7">
        <v>20177604.010000002</v>
      </c>
      <c r="G475" s="6">
        <v>296383782.63999999</v>
      </c>
      <c r="H475" s="7">
        <v>343205.2</v>
      </c>
      <c r="I475" s="6">
        <v>5041255.41</v>
      </c>
      <c r="J475" s="7">
        <v>2694708.3</v>
      </c>
      <c r="K475" s="6">
        <v>39581896.770000003</v>
      </c>
      <c r="L475" s="7">
        <v>-2351503.1</v>
      </c>
      <c r="M475" s="6">
        <v>-34540641.359999999</v>
      </c>
    </row>
    <row r="476" spans="1:13" x14ac:dyDescent="0.25">
      <c r="A476" s="8" t="s">
        <v>80</v>
      </c>
      <c r="B476" s="8" t="s">
        <v>93</v>
      </c>
      <c r="C476" s="8" t="s">
        <v>750</v>
      </c>
      <c r="D476" s="8" t="s">
        <v>843</v>
      </c>
      <c r="E476" s="7">
        <v>14.688750000000001</v>
      </c>
      <c r="F476" s="7">
        <v>36242527.090000004</v>
      </c>
      <c r="G476" s="6">
        <v>532357422.91000003</v>
      </c>
      <c r="H476" s="7">
        <v>7674526.4199999999</v>
      </c>
      <c r="I476" s="6">
        <v>112729200.61</v>
      </c>
      <c r="J476" s="7">
        <v>12.5</v>
      </c>
      <c r="K476" s="6">
        <v>183.61</v>
      </c>
      <c r="L476" s="7">
        <v>7674513.9199999999</v>
      </c>
      <c r="M476" s="6">
        <v>112729017</v>
      </c>
    </row>
    <row r="477" spans="1:13" x14ac:dyDescent="0.25">
      <c r="A477" s="8" t="s">
        <v>80</v>
      </c>
      <c r="B477" s="8" t="s">
        <v>93</v>
      </c>
      <c r="C477" s="8" t="s">
        <v>751</v>
      </c>
      <c r="D477" s="8" t="s">
        <v>843</v>
      </c>
      <c r="E477" s="7">
        <v>14.688750000000001</v>
      </c>
      <c r="F477" s="7">
        <v>76350573.590000004</v>
      </c>
      <c r="G477" s="6">
        <v>1121494494.3900001</v>
      </c>
      <c r="H477" s="7">
        <v>2651624.7000000002</v>
      </c>
      <c r="I477" s="6">
        <v>38949052.539999999</v>
      </c>
      <c r="J477" s="7">
        <v>3496927.71</v>
      </c>
      <c r="K477" s="6">
        <v>51365497.200000003</v>
      </c>
      <c r="L477" s="7">
        <v>-845303.01</v>
      </c>
      <c r="M477" s="6">
        <v>-12416444.66</v>
      </c>
    </row>
    <row r="478" spans="1:13" x14ac:dyDescent="0.25">
      <c r="A478" s="8" t="s">
        <v>81</v>
      </c>
      <c r="B478" s="8" t="s">
        <v>853</v>
      </c>
      <c r="C478" s="8" t="s">
        <v>752</v>
      </c>
      <c r="D478" s="8" t="s">
        <v>843</v>
      </c>
      <c r="E478" s="7">
        <v>14.688750000000001</v>
      </c>
      <c r="F478" s="7">
        <v>14809541.67</v>
      </c>
      <c r="G478" s="6">
        <v>217533656.47999999</v>
      </c>
      <c r="H478" s="7">
        <v>0</v>
      </c>
      <c r="I478" s="6">
        <v>0</v>
      </c>
      <c r="J478" s="7">
        <v>6500000</v>
      </c>
      <c r="K478" s="6">
        <v>95476875.560000002</v>
      </c>
      <c r="L478" s="7">
        <v>-6500000</v>
      </c>
      <c r="M478" s="6">
        <v>-95476875.560000002</v>
      </c>
    </row>
    <row r="479" spans="1:13" x14ac:dyDescent="0.25">
      <c r="A479" s="8" t="s">
        <v>81</v>
      </c>
      <c r="B479" s="8" t="s">
        <v>853</v>
      </c>
      <c r="C479" s="8" t="s">
        <v>753</v>
      </c>
      <c r="D479" s="8" t="s">
        <v>843</v>
      </c>
      <c r="E479" s="7">
        <v>14.688750000000001</v>
      </c>
      <c r="F479" s="7">
        <v>43571328.890000001</v>
      </c>
      <c r="G479" s="6">
        <v>640008360.98000002</v>
      </c>
      <c r="H479" s="7">
        <v>9544773.7899999991</v>
      </c>
      <c r="I479" s="6">
        <v>140200796.83000001</v>
      </c>
      <c r="J479" s="7">
        <v>2480.52</v>
      </c>
      <c r="K479" s="6">
        <v>36435.74</v>
      </c>
      <c r="L479" s="7">
        <v>9542293.2699999996</v>
      </c>
      <c r="M479" s="6">
        <v>140164361.09</v>
      </c>
    </row>
    <row r="480" spans="1:13" x14ac:dyDescent="0.25">
      <c r="A480" s="8" t="s">
        <v>81</v>
      </c>
      <c r="B480" s="8" t="s">
        <v>853</v>
      </c>
      <c r="C480" s="8" t="s">
        <v>754</v>
      </c>
      <c r="D480" s="8" t="s">
        <v>843</v>
      </c>
      <c r="E480" s="7">
        <v>14.688750000000001</v>
      </c>
      <c r="F480" s="7">
        <v>3715941.95</v>
      </c>
      <c r="G480" s="6">
        <v>54582542.640000001</v>
      </c>
      <c r="H480" s="7">
        <v>89814.71</v>
      </c>
      <c r="I480" s="6">
        <v>1319265.83</v>
      </c>
      <c r="J480" s="7">
        <v>1690.92</v>
      </c>
      <c r="K480" s="6">
        <v>24837.5</v>
      </c>
      <c r="L480" s="7">
        <v>88123.79</v>
      </c>
      <c r="M480" s="6">
        <v>1294428.33</v>
      </c>
    </row>
    <row r="481" spans="1:13" x14ac:dyDescent="0.25">
      <c r="A481" s="8" t="s">
        <v>81</v>
      </c>
      <c r="B481" s="8" t="s">
        <v>853</v>
      </c>
      <c r="C481" s="8" t="s">
        <v>755</v>
      </c>
      <c r="D481" s="8" t="s">
        <v>843</v>
      </c>
      <c r="E481" s="7">
        <v>14.688750000000001</v>
      </c>
      <c r="F481" s="7">
        <v>19323377.030000001</v>
      </c>
      <c r="G481" s="6">
        <v>283836256.00999999</v>
      </c>
      <c r="H481" s="7">
        <v>219467.64</v>
      </c>
      <c r="I481" s="6">
        <v>3223705.32</v>
      </c>
      <c r="J481" s="7">
        <v>5954.68</v>
      </c>
      <c r="K481" s="6">
        <v>87466.81</v>
      </c>
      <c r="L481" s="7">
        <v>213512.95999999999</v>
      </c>
      <c r="M481" s="6">
        <v>3136238.51</v>
      </c>
    </row>
    <row r="482" spans="1:13" x14ac:dyDescent="0.25">
      <c r="A482" s="8" t="s">
        <v>81</v>
      </c>
      <c r="B482" s="8" t="s">
        <v>853</v>
      </c>
      <c r="C482" s="8" t="s">
        <v>756</v>
      </c>
      <c r="D482" s="8" t="s">
        <v>843</v>
      </c>
      <c r="E482" s="7">
        <v>0</v>
      </c>
      <c r="F482" s="7">
        <v>0</v>
      </c>
      <c r="G482" s="6">
        <v>0</v>
      </c>
      <c r="H482" s="7">
        <v>0</v>
      </c>
      <c r="I482" s="6">
        <v>0</v>
      </c>
      <c r="J482" s="7">
        <v>0</v>
      </c>
      <c r="K482" s="6">
        <v>0</v>
      </c>
      <c r="L482" s="7">
        <v>0</v>
      </c>
      <c r="M482" s="6">
        <v>0</v>
      </c>
    </row>
    <row r="483" spans="1:13" x14ac:dyDescent="0.25">
      <c r="A483" s="8" t="s">
        <v>81</v>
      </c>
      <c r="B483" s="8" t="s">
        <v>853</v>
      </c>
      <c r="C483" s="8" t="s">
        <v>757</v>
      </c>
      <c r="D483" s="8" t="s">
        <v>843</v>
      </c>
      <c r="E483" s="7">
        <v>14.688750000000001</v>
      </c>
      <c r="F483" s="7">
        <v>14227536.74</v>
      </c>
      <c r="G483" s="6">
        <v>208984731.50999999</v>
      </c>
      <c r="H483" s="7">
        <v>0</v>
      </c>
      <c r="I483" s="6">
        <v>0</v>
      </c>
      <c r="J483" s="7">
        <v>0</v>
      </c>
      <c r="K483" s="6">
        <v>0</v>
      </c>
      <c r="L483" s="7">
        <v>0</v>
      </c>
      <c r="M483" s="6">
        <v>0</v>
      </c>
    </row>
    <row r="484" spans="1:13" x14ac:dyDescent="0.25">
      <c r="A484" s="8" t="s">
        <v>81</v>
      </c>
      <c r="B484" s="8" t="s">
        <v>853</v>
      </c>
      <c r="C484" s="8" t="s">
        <v>758</v>
      </c>
      <c r="D484" s="8" t="s">
        <v>843</v>
      </c>
      <c r="E484" s="7">
        <v>14.688750000000001</v>
      </c>
      <c r="F484" s="7">
        <v>7695079.4400000004</v>
      </c>
      <c r="G484" s="6">
        <v>113031098.79000001</v>
      </c>
      <c r="H484" s="7">
        <v>0</v>
      </c>
      <c r="I484" s="6">
        <v>0</v>
      </c>
      <c r="J484" s="7">
        <v>250000</v>
      </c>
      <c r="K484" s="6">
        <v>3672187.52</v>
      </c>
      <c r="L484" s="7">
        <v>-250000</v>
      </c>
      <c r="M484" s="6">
        <v>-3672187.52</v>
      </c>
    </row>
    <row r="485" spans="1:13" x14ac:dyDescent="0.25">
      <c r="A485" s="8" t="s">
        <v>81</v>
      </c>
      <c r="B485" s="8" t="s">
        <v>853</v>
      </c>
      <c r="C485" s="8" t="s">
        <v>759</v>
      </c>
      <c r="D485" s="8" t="s">
        <v>843</v>
      </c>
      <c r="E485" s="7">
        <v>14.714285</v>
      </c>
      <c r="F485" s="7">
        <v>0.14000000000000001</v>
      </c>
      <c r="G485" s="6">
        <v>2.06</v>
      </c>
      <c r="H485" s="7">
        <v>534.85</v>
      </c>
      <c r="I485" s="6">
        <v>7856.28</v>
      </c>
      <c r="J485" s="7">
        <v>653.95000000000005</v>
      </c>
      <c r="K485" s="6">
        <v>9605.7099999999991</v>
      </c>
      <c r="L485" s="7">
        <v>-119.1</v>
      </c>
      <c r="M485" s="6">
        <v>-1749.43</v>
      </c>
    </row>
    <row r="486" spans="1:13" x14ac:dyDescent="0.25">
      <c r="A486" s="8" t="s">
        <v>81</v>
      </c>
      <c r="B486" s="8" t="s">
        <v>853</v>
      </c>
      <c r="C486" s="8" t="s">
        <v>761</v>
      </c>
      <c r="D486" s="8" t="s">
        <v>843</v>
      </c>
      <c r="E486" s="7">
        <v>14.688750000000001</v>
      </c>
      <c r="F486" s="7">
        <v>10702310.6</v>
      </c>
      <c r="G486" s="6">
        <v>157203565.75</v>
      </c>
      <c r="H486" s="7">
        <v>0</v>
      </c>
      <c r="I486" s="6">
        <v>0</v>
      </c>
      <c r="J486" s="7">
        <v>0</v>
      </c>
      <c r="K486" s="6">
        <v>0</v>
      </c>
      <c r="L486" s="7">
        <v>0</v>
      </c>
      <c r="M486" s="6">
        <v>0</v>
      </c>
    </row>
    <row r="487" spans="1:13" x14ac:dyDescent="0.25">
      <c r="A487" s="8" t="s">
        <v>81</v>
      </c>
      <c r="B487" s="8" t="s">
        <v>853</v>
      </c>
      <c r="C487" s="8" t="s">
        <v>763</v>
      </c>
      <c r="D487" s="8" t="s">
        <v>843</v>
      </c>
      <c r="E487" s="7">
        <v>14.688750000000001</v>
      </c>
      <c r="F487" s="7">
        <v>13847019.289999999</v>
      </c>
      <c r="G487" s="6">
        <v>203395405.78999999</v>
      </c>
      <c r="H487" s="7">
        <v>0</v>
      </c>
      <c r="I487" s="6">
        <v>0</v>
      </c>
      <c r="J487" s="7">
        <v>0</v>
      </c>
      <c r="K487" s="6">
        <v>0</v>
      </c>
      <c r="L487" s="7">
        <v>0</v>
      </c>
      <c r="M487" s="6">
        <v>0</v>
      </c>
    </row>
    <row r="488" spans="1:13" x14ac:dyDescent="0.25">
      <c r="A488" s="8" t="s">
        <v>81</v>
      </c>
      <c r="B488" s="8" t="s">
        <v>853</v>
      </c>
      <c r="C488" s="8" t="s">
        <v>764</v>
      </c>
      <c r="D488" s="8" t="s">
        <v>843</v>
      </c>
      <c r="E488" s="7">
        <v>0</v>
      </c>
      <c r="F488" s="7">
        <v>0</v>
      </c>
      <c r="G488" s="6">
        <v>0</v>
      </c>
      <c r="H488" s="7">
        <v>0</v>
      </c>
      <c r="I488" s="6">
        <v>0</v>
      </c>
      <c r="J488" s="7">
        <v>0</v>
      </c>
      <c r="K488" s="6">
        <v>0</v>
      </c>
      <c r="L488" s="7">
        <v>0</v>
      </c>
      <c r="M488" s="6">
        <v>0</v>
      </c>
    </row>
    <row r="489" spans="1:13" x14ac:dyDescent="0.25">
      <c r="A489" s="8" t="s">
        <v>81</v>
      </c>
      <c r="B489" s="8" t="s">
        <v>853</v>
      </c>
      <c r="C489" s="8" t="s">
        <v>765</v>
      </c>
      <c r="D489" s="8" t="s">
        <v>846</v>
      </c>
      <c r="E489" s="7">
        <v>14.688750000000001</v>
      </c>
      <c r="F489" s="7">
        <v>16262096.49</v>
      </c>
      <c r="G489" s="6">
        <v>238869871.22</v>
      </c>
      <c r="H489" s="7">
        <v>1602.3</v>
      </c>
      <c r="I489" s="6">
        <v>23535.78</v>
      </c>
      <c r="J489" s="7">
        <v>20415.009999999998</v>
      </c>
      <c r="K489" s="6">
        <v>299870.98</v>
      </c>
      <c r="L489" s="7">
        <v>-18812.71</v>
      </c>
      <c r="M489" s="6">
        <v>-276335.2</v>
      </c>
    </row>
    <row r="490" spans="1:13" x14ac:dyDescent="0.25">
      <c r="A490" s="8" t="s">
        <v>81</v>
      </c>
      <c r="B490" s="8" t="s">
        <v>853</v>
      </c>
      <c r="C490" s="8" t="s">
        <v>766</v>
      </c>
      <c r="D490" s="8" t="s">
        <v>843</v>
      </c>
      <c r="E490" s="7">
        <v>14.688750000000001</v>
      </c>
      <c r="F490" s="7">
        <v>317310.58</v>
      </c>
      <c r="G490" s="6">
        <v>4660895.8099999996</v>
      </c>
      <c r="H490" s="7">
        <v>63724.959999999999</v>
      </c>
      <c r="I490" s="6">
        <v>936040.01</v>
      </c>
      <c r="J490" s="7">
        <v>0</v>
      </c>
      <c r="K490" s="6">
        <v>0</v>
      </c>
      <c r="L490" s="7">
        <v>63724.959999999999</v>
      </c>
      <c r="M490" s="6">
        <v>936040.01</v>
      </c>
    </row>
    <row r="491" spans="1:13" x14ac:dyDescent="0.25">
      <c r="A491" s="8" t="s">
        <v>81</v>
      </c>
      <c r="B491" s="8" t="s">
        <v>853</v>
      </c>
      <c r="C491" s="8" t="s">
        <v>767</v>
      </c>
      <c r="D491" s="8" t="s">
        <v>846</v>
      </c>
      <c r="E491" s="7">
        <v>0</v>
      </c>
      <c r="F491" s="7">
        <v>0</v>
      </c>
      <c r="G491" s="6">
        <v>0</v>
      </c>
      <c r="H491" s="7">
        <v>0</v>
      </c>
      <c r="I491" s="6">
        <v>0</v>
      </c>
      <c r="J491" s="7">
        <v>0</v>
      </c>
      <c r="K491" s="6">
        <v>0</v>
      </c>
      <c r="L491" s="7">
        <v>0</v>
      </c>
      <c r="M491" s="6">
        <v>0</v>
      </c>
    </row>
    <row r="492" spans="1:13" x14ac:dyDescent="0.25">
      <c r="A492" s="8" t="s">
        <v>81</v>
      </c>
      <c r="B492" s="8" t="s">
        <v>853</v>
      </c>
      <c r="C492" s="8" t="s">
        <v>770</v>
      </c>
      <c r="D492" s="8" t="s">
        <v>843</v>
      </c>
      <c r="E492" s="7">
        <v>14.688750000000001</v>
      </c>
      <c r="F492" s="7">
        <v>2543966.13</v>
      </c>
      <c r="G492" s="6">
        <v>37367682.710000001</v>
      </c>
      <c r="H492" s="7">
        <v>29900</v>
      </c>
      <c r="I492" s="6">
        <v>439193.63</v>
      </c>
      <c r="J492" s="7">
        <v>0</v>
      </c>
      <c r="K492" s="6">
        <v>0</v>
      </c>
      <c r="L492" s="7">
        <v>29900</v>
      </c>
      <c r="M492" s="6">
        <v>439193.63</v>
      </c>
    </row>
    <row r="493" spans="1:13" x14ac:dyDescent="0.25">
      <c r="A493" s="8" t="s">
        <v>81</v>
      </c>
      <c r="B493" s="8" t="s">
        <v>853</v>
      </c>
      <c r="C493" s="8" t="s">
        <v>771</v>
      </c>
      <c r="D493" s="8" t="s">
        <v>843</v>
      </c>
      <c r="E493" s="7">
        <v>20.078786000000001</v>
      </c>
      <c r="F493" s="7">
        <v>22490004.260000002</v>
      </c>
      <c r="G493" s="6">
        <v>451571999.57999998</v>
      </c>
      <c r="H493" s="7">
        <v>2263778.2799999998</v>
      </c>
      <c r="I493" s="6">
        <v>45453921.420000002</v>
      </c>
      <c r="J493" s="7">
        <v>631003.25</v>
      </c>
      <c r="K493" s="6">
        <v>12669779.6</v>
      </c>
      <c r="L493" s="7">
        <v>1632775.03</v>
      </c>
      <c r="M493" s="6">
        <v>32784141.82</v>
      </c>
    </row>
    <row r="494" spans="1:13" x14ac:dyDescent="0.25">
      <c r="A494" s="8" t="s">
        <v>81</v>
      </c>
      <c r="B494" s="8" t="s">
        <v>853</v>
      </c>
      <c r="C494" s="8" t="s">
        <v>772</v>
      </c>
      <c r="D494" s="8" t="s">
        <v>843</v>
      </c>
      <c r="E494" s="7">
        <v>14.688750000000001</v>
      </c>
      <c r="F494" s="7">
        <v>5070002.8099999996</v>
      </c>
      <c r="G494" s="6">
        <v>74472004.209999993</v>
      </c>
      <c r="H494" s="7">
        <v>139500</v>
      </c>
      <c r="I494" s="6">
        <v>2049080.64</v>
      </c>
      <c r="J494" s="7">
        <v>0</v>
      </c>
      <c r="K494" s="6">
        <v>0</v>
      </c>
      <c r="L494" s="7">
        <v>139500</v>
      </c>
      <c r="M494" s="6">
        <v>2049080.64</v>
      </c>
    </row>
    <row r="495" spans="1:13" x14ac:dyDescent="0.25">
      <c r="A495" s="8" t="s">
        <v>81</v>
      </c>
      <c r="B495" s="8" t="s">
        <v>853</v>
      </c>
      <c r="C495" s="8" t="s">
        <v>773</v>
      </c>
      <c r="D495" s="8" t="s">
        <v>843</v>
      </c>
      <c r="E495" s="7">
        <v>0</v>
      </c>
      <c r="F495" s="7">
        <v>0</v>
      </c>
      <c r="G495" s="6">
        <v>0</v>
      </c>
      <c r="H495" s="7">
        <v>0</v>
      </c>
      <c r="I495" s="6">
        <v>0</v>
      </c>
      <c r="J495" s="7">
        <v>0</v>
      </c>
      <c r="K495" s="6">
        <v>0</v>
      </c>
      <c r="L495" s="7">
        <v>0</v>
      </c>
      <c r="M495" s="6">
        <v>0</v>
      </c>
    </row>
    <row r="496" spans="1:13" x14ac:dyDescent="0.25">
      <c r="A496" s="8" t="s">
        <v>81</v>
      </c>
      <c r="B496" s="8" t="s">
        <v>853</v>
      </c>
      <c r="C496" s="8" t="s">
        <v>775</v>
      </c>
      <c r="D496" s="8" t="s">
        <v>843</v>
      </c>
      <c r="E496" s="7">
        <v>20.078786000000001</v>
      </c>
      <c r="F496" s="7">
        <v>15097212.109999999</v>
      </c>
      <c r="G496" s="6">
        <v>303133702.5</v>
      </c>
      <c r="H496" s="7">
        <v>1082026.52</v>
      </c>
      <c r="I496" s="6">
        <v>21725779.710000001</v>
      </c>
      <c r="J496" s="7">
        <v>0</v>
      </c>
      <c r="K496" s="6">
        <v>0</v>
      </c>
      <c r="L496" s="7">
        <v>1082026.52</v>
      </c>
      <c r="M496" s="6">
        <v>21725779.710000001</v>
      </c>
    </row>
    <row r="497" spans="1:13" x14ac:dyDescent="0.25">
      <c r="A497" s="8" t="s">
        <v>81</v>
      </c>
      <c r="B497" s="8" t="s">
        <v>853</v>
      </c>
      <c r="C497" s="8" t="s">
        <v>776</v>
      </c>
      <c r="D497" s="8" t="s">
        <v>844</v>
      </c>
      <c r="E497" s="7">
        <v>0</v>
      </c>
      <c r="F497" s="7">
        <v>0</v>
      </c>
      <c r="G497" s="6">
        <v>0</v>
      </c>
      <c r="H497" s="7">
        <v>0</v>
      </c>
      <c r="I497" s="6">
        <v>0</v>
      </c>
      <c r="J497" s="7">
        <v>0</v>
      </c>
      <c r="K497" s="6">
        <v>0</v>
      </c>
      <c r="L497" s="7">
        <v>0</v>
      </c>
      <c r="M497" s="6">
        <v>0</v>
      </c>
    </row>
    <row r="498" spans="1:13" x14ac:dyDescent="0.25">
      <c r="A498" s="8" t="s">
        <v>81</v>
      </c>
      <c r="B498" s="8" t="s">
        <v>853</v>
      </c>
      <c r="C498" s="8" t="s">
        <v>777</v>
      </c>
      <c r="D498" s="8" t="s">
        <v>843</v>
      </c>
      <c r="E498" s="7">
        <v>0</v>
      </c>
      <c r="F498" s="7">
        <v>0</v>
      </c>
      <c r="G498" s="6">
        <v>0</v>
      </c>
      <c r="H498" s="7">
        <v>0</v>
      </c>
      <c r="I498" s="6">
        <v>0</v>
      </c>
      <c r="J498" s="7">
        <v>0</v>
      </c>
      <c r="K498" s="6">
        <v>0</v>
      </c>
      <c r="L498" s="7">
        <v>0</v>
      </c>
      <c r="M498" s="6">
        <v>0</v>
      </c>
    </row>
    <row r="499" spans="1:13" x14ac:dyDescent="0.25">
      <c r="A499" s="8" t="s">
        <v>81</v>
      </c>
      <c r="B499" s="8" t="s">
        <v>853</v>
      </c>
      <c r="C499" s="8" t="s">
        <v>778</v>
      </c>
      <c r="D499" s="8" t="s">
        <v>843</v>
      </c>
      <c r="E499" s="7">
        <v>14.688750000000001</v>
      </c>
      <c r="F499" s="7">
        <v>9136347.3699999992</v>
      </c>
      <c r="G499" s="6">
        <v>134201523.22</v>
      </c>
      <c r="H499" s="7">
        <v>579322</v>
      </c>
      <c r="I499" s="6">
        <v>8509516.0800000001</v>
      </c>
      <c r="J499" s="7">
        <v>0</v>
      </c>
      <c r="K499" s="6">
        <v>0</v>
      </c>
      <c r="L499" s="7">
        <v>579322</v>
      </c>
      <c r="M499" s="6">
        <v>8509516.0800000001</v>
      </c>
    </row>
    <row r="500" spans="1:13" x14ac:dyDescent="0.25">
      <c r="A500" s="8" t="s">
        <v>81</v>
      </c>
      <c r="B500" s="8" t="s">
        <v>853</v>
      </c>
      <c r="C500" s="8" t="s">
        <v>779</v>
      </c>
      <c r="D500" s="8" t="s">
        <v>843</v>
      </c>
      <c r="E500" s="7">
        <v>0</v>
      </c>
      <c r="F500" s="7">
        <v>0</v>
      </c>
      <c r="G500" s="6">
        <v>0</v>
      </c>
      <c r="H500" s="7">
        <v>0</v>
      </c>
      <c r="I500" s="6">
        <v>0</v>
      </c>
      <c r="J500" s="7">
        <v>3635.07</v>
      </c>
      <c r="K500" s="6">
        <v>53394.63</v>
      </c>
      <c r="L500" s="7">
        <v>-3635.07</v>
      </c>
      <c r="M500" s="6">
        <v>-53394.63</v>
      </c>
    </row>
    <row r="501" spans="1:13" x14ac:dyDescent="0.25">
      <c r="A501" s="8" t="s">
        <v>81</v>
      </c>
      <c r="B501" s="8" t="s">
        <v>853</v>
      </c>
      <c r="C501" s="8" t="s">
        <v>780</v>
      </c>
      <c r="D501" s="8" t="s">
        <v>843</v>
      </c>
      <c r="E501" s="7">
        <v>0</v>
      </c>
      <c r="F501" s="7">
        <v>0</v>
      </c>
      <c r="G501" s="6">
        <v>0</v>
      </c>
      <c r="H501" s="7">
        <v>0</v>
      </c>
      <c r="I501" s="6">
        <v>0</v>
      </c>
      <c r="J501" s="7">
        <v>0</v>
      </c>
      <c r="K501" s="6">
        <v>0</v>
      </c>
      <c r="L501" s="7">
        <v>0</v>
      </c>
      <c r="M501" s="6">
        <v>0</v>
      </c>
    </row>
    <row r="502" spans="1:13" x14ac:dyDescent="0.25">
      <c r="A502" s="8" t="s">
        <v>81</v>
      </c>
      <c r="B502" s="8" t="s">
        <v>853</v>
      </c>
      <c r="C502" s="8" t="s">
        <v>781</v>
      </c>
      <c r="D502" s="8" t="s">
        <v>844</v>
      </c>
      <c r="E502" s="7">
        <v>0</v>
      </c>
      <c r="F502" s="7">
        <v>0</v>
      </c>
      <c r="G502" s="6">
        <v>0</v>
      </c>
      <c r="H502" s="7">
        <v>0</v>
      </c>
      <c r="I502" s="6">
        <v>0</v>
      </c>
      <c r="J502" s="7">
        <v>0</v>
      </c>
      <c r="K502" s="6">
        <v>0</v>
      </c>
      <c r="L502" s="7">
        <v>0</v>
      </c>
      <c r="M502" s="6">
        <v>0</v>
      </c>
    </row>
    <row r="503" spans="1:13" x14ac:dyDescent="0.25">
      <c r="A503" s="8" t="s">
        <v>81</v>
      </c>
      <c r="B503" s="8" t="s">
        <v>853</v>
      </c>
      <c r="C503" s="8" t="s">
        <v>782</v>
      </c>
      <c r="D503" s="8" t="s">
        <v>844</v>
      </c>
      <c r="E503" s="7">
        <v>0</v>
      </c>
      <c r="F503" s="7">
        <v>0</v>
      </c>
      <c r="G503" s="6">
        <v>0</v>
      </c>
      <c r="H503" s="7">
        <v>0</v>
      </c>
      <c r="I503" s="6">
        <v>0</v>
      </c>
      <c r="J503" s="7">
        <v>0</v>
      </c>
      <c r="K503" s="6">
        <v>0</v>
      </c>
      <c r="L503" s="7">
        <v>0</v>
      </c>
      <c r="M503" s="6">
        <v>0</v>
      </c>
    </row>
    <row r="504" spans="1:13" x14ac:dyDescent="0.25">
      <c r="A504" s="8" t="s">
        <v>81</v>
      </c>
      <c r="B504" s="8" t="s">
        <v>853</v>
      </c>
      <c r="C504" s="8" t="s">
        <v>783</v>
      </c>
      <c r="D504" s="8" t="s">
        <v>843</v>
      </c>
      <c r="E504" s="7">
        <v>14.688750000000001</v>
      </c>
      <c r="F504" s="7">
        <v>76578505.829999998</v>
      </c>
      <c r="G504" s="6">
        <v>1124842534.0999999</v>
      </c>
      <c r="H504" s="7">
        <v>1919257.31</v>
      </c>
      <c r="I504" s="6">
        <v>28191490.98</v>
      </c>
      <c r="J504" s="7">
        <v>338945.04</v>
      </c>
      <c r="K504" s="6">
        <v>4978678.99</v>
      </c>
      <c r="L504" s="7">
        <v>1580312.27</v>
      </c>
      <c r="M504" s="6">
        <v>23212811.989999998</v>
      </c>
    </row>
    <row r="505" spans="1:13" x14ac:dyDescent="0.25">
      <c r="A505" s="8" t="s">
        <v>81</v>
      </c>
      <c r="B505" s="8" t="s">
        <v>853</v>
      </c>
      <c r="C505" s="8" t="s">
        <v>784</v>
      </c>
      <c r="D505" s="8" t="s">
        <v>843</v>
      </c>
      <c r="E505" s="7">
        <v>0</v>
      </c>
      <c r="F505" s="7">
        <v>0</v>
      </c>
      <c r="G505" s="6">
        <v>0</v>
      </c>
      <c r="H505" s="7">
        <v>0</v>
      </c>
      <c r="I505" s="6">
        <v>0</v>
      </c>
      <c r="J505" s="7">
        <v>0</v>
      </c>
      <c r="K505" s="6">
        <v>0</v>
      </c>
      <c r="L505" s="7">
        <v>0</v>
      </c>
      <c r="M505" s="6">
        <v>0</v>
      </c>
    </row>
    <row r="506" spans="1:13" x14ac:dyDescent="0.25">
      <c r="A506" s="8" t="s">
        <v>81</v>
      </c>
      <c r="B506" s="8" t="s">
        <v>93</v>
      </c>
      <c r="C506" s="8" t="s">
        <v>752</v>
      </c>
      <c r="D506" s="8" t="s">
        <v>843</v>
      </c>
      <c r="E506" s="7">
        <v>0</v>
      </c>
      <c r="F506" s="7">
        <v>0</v>
      </c>
      <c r="G506" s="6">
        <v>0</v>
      </c>
      <c r="H506" s="7">
        <v>0</v>
      </c>
      <c r="I506" s="6">
        <v>0</v>
      </c>
      <c r="J506" s="7">
        <v>0</v>
      </c>
      <c r="K506" s="6">
        <v>0</v>
      </c>
      <c r="L506" s="7">
        <v>0</v>
      </c>
      <c r="M506" s="6">
        <v>0</v>
      </c>
    </row>
    <row r="507" spans="1:13" x14ac:dyDescent="0.25">
      <c r="A507" s="8" t="s">
        <v>81</v>
      </c>
      <c r="B507" s="8" t="s">
        <v>93</v>
      </c>
      <c r="C507" s="8" t="s">
        <v>753</v>
      </c>
      <c r="D507" s="8" t="s">
        <v>843</v>
      </c>
      <c r="E507" s="7">
        <v>14.688750000000001</v>
      </c>
      <c r="F507" s="7">
        <v>1997477.42</v>
      </c>
      <c r="G507" s="6">
        <v>29340446.620000001</v>
      </c>
      <c r="H507" s="7">
        <v>84348.62</v>
      </c>
      <c r="I507" s="6">
        <v>1238975.8</v>
      </c>
      <c r="J507" s="7">
        <v>11602.85</v>
      </c>
      <c r="K507" s="6">
        <v>170431.35999999999</v>
      </c>
      <c r="L507" s="7">
        <v>72745.77</v>
      </c>
      <c r="M507" s="6">
        <v>1068544.44</v>
      </c>
    </row>
    <row r="508" spans="1:13" x14ac:dyDescent="0.25">
      <c r="A508" s="8" t="s">
        <v>81</v>
      </c>
      <c r="B508" s="8" t="s">
        <v>93</v>
      </c>
      <c r="C508" s="8" t="s">
        <v>754</v>
      </c>
      <c r="D508" s="8" t="s">
        <v>843</v>
      </c>
      <c r="E508" s="7">
        <v>0</v>
      </c>
      <c r="F508" s="7">
        <v>0</v>
      </c>
      <c r="G508" s="6">
        <v>0</v>
      </c>
      <c r="H508" s="7">
        <v>0</v>
      </c>
      <c r="I508" s="6">
        <v>0</v>
      </c>
      <c r="J508" s="7">
        <v>0</v>
      </c>
      <c r="K508" s="6">
        <v>0</v>
      </c>
      <c r="L508" s="7">
        <v>0</v>
      </c>
      <c r="M508" s="6">
        <v>0</v>
      </c>
    </row>
    <row r="509" spans="1:13" x14ac:dyDescent="0.25">
      <c r="A509" s="8" t="s">
        <v>81</v>
      </c>
      <c r="B509" s="8" t="s">
        <v>93</v>
      </c>
      <c r="C509" s="8" t="s">
        <v>755</v>
      </c>
      <c r="D509" s="8" t="s">
        <v>843</v>
      </c>
      <c r="E509" s="7">
        <v>0</v>
      </c>
      <c r="F509" s="7">
        <v>0</v>
      </c>
      <c r="G509" s="6">
        <v>0</v>
      </c>
      <c r="H509" s="7">
        <v>0</v>
      </c>
      <c r="I509" s="6">
        <v>0</v>
      </c>
      <c r="J509" s="7">
        <v>0</v>
      </c>
      <c r="K509" s="6">
        <v>0</v>
      </c>
      <c r="L509" s="7">
        <v>0</v>
      </c>
      <c r="M509" s="6">
        <v>0</v>
      </c>
    </row>
    <row r="510" spans="1:13" x14ac:dyDescent="0.25">
      <c r="A510" s="8" t="s">
        <v>81</v>
      </c>
      <c r="B510" s="8" t="s">
        <v>93</v>
      </c>
      <c r="C510" s="8" t="s">
        <v>756</v>
      </c>
      <c r="D510" s="8" t="s">
        <v>844</v>
      </c>
      <c r="E510" s="7">
        <v>0</v>
      </c>
      <c r="F510" s="7">
        <v>0</v>
      </c>
      <c r="G510" s="6">
        <v>0</v>
      </c>
      <c r="H510" s="7">
        <v>0</v>
      </c>
      <c r="I510" s="6">
        <v>0</v>
      </c>
      <c r="J510" s="7">
        <v>0</v>
      </c>
      <c r="K510" s="6">
        <v>0</v>
      </c>
      <c r="L510" s="7">
        <v>0</v>
      </c>
      <c r="M510" s="6">
        <v>0</v>
      </c>
    </row>
    <row r="511" spans="1:13" x14ac:dyDescent="0.25">
      <c r="A511" s="8" t="s">
        <v>81</v>
      </c>
      <c r="B511" s="8" t="s">
        <v>93</v>
      </c>
      <c r="C511" s="8" t="s">
        <v>757</v>
      </c>
      <c r="D511" s="8" t="s">
        <v>843</v>
      </c>
      <c r="E511" s="7">
        <v>14.688750000000001</v>
      </c>
      <c r="F511" s="7">
        <v>124421.41</v>
      </c>
      <c r="G511" s="6">
        <v>1827595</v>
      </c>
      <c r="H511" s="7">
        <v>0</v>
      </c>
      <c r="I511" s="6">
        <v>0</v>
      </c>
      <c r="J511" s="7">
        <v>0</v>
      </c>
      <c r="K511" s="6">
        <v>0</v>
      </c>
      <c r="L511" s="7">
        <v>0</v>
      </c>
      <c r="M511" s="6">
        <v>0</v>
      </c>
    </row>
    <row r="512" spans="1:13" x14ac:dyDescent="0.25">
      <c r="A512" s="8" t="s">
        <v>81</v>
      </c>
      <c r="B512" s="8" t="s">
        <v>93</v>
      </c>
      <c r="C512" s="8" t="s">
        <v>758</v>
      </c>
      <c r="D512" s="8" t="s">
        <v>843</v>
      </c>
      <c r="E512" s="7">
        <v>14.688750000000001</v>
      </c>
      <c r="F512" s="7">
        <v>161496.62</v>
      </c>
      <c r="G512" s="6">
        <v>2372183.4900000002</v>
      </c>
      <c r="H512" s="7">
        <v>0</v>
      </c>
      <c r="I512" s="6">
        <v>0</v>
      </c>
      <c r="J512" s="7">
        <v>14915.24</v>
      </c>
      <c r="K512" s="6">
        <v>219086.23</v>
      </c>
      <c r="L512" s="7">
        <v>-14915.24</v>
      </c>
      <c r="M512" s="6">
        <v>-219086.23</v>
      </c>
    </row>
    <row r="513" spans="1:13" x14ac:dyDescent="0.25">
      <c r="A513" s="8" t="s">
        <v>81</v>
      </c>
      <c r="B513" s="8" t="s">
        <v>93</v>
      </c>
      <c r="C513" s="8" t="s">
        <v>759</v>
      </c>
      <c r="D513" s="8" t="s">
        <v>843</v>
      </c>
      <c r="E513" s="7">
        <v>14.688750000000001</v>
      </c>
      <c r="F513" s="7">
        <v>742286.14</v>
      </c>
      <c r="G513" s="6">
        <v>10903255.560000001</v>
      </c>
      <c r="H513" s="7">
        <v>4372.18</v>
      </c>
      <c r="I513" s="6">
        <v>64221.86</v>
      </c>
      <c r="J513" s="7">
        <v>0</v>
      </c>
      <c r="K513" s="6">
        <v>0</v>
      </c>
      <c r="L513" s="7">
        <v>4372.18</v>
      </c>
      <c r="M513" s="6">
        <v>64221.86</v>
      </c>
    </row>
    <row r="514" spans="1:13" x14ac:dyDescent="0.25">
      <c r="A514" s="8" t="s">
        <v>81</v>
      </c>
      <c r="B514" s="8" t="s">
        <v>93</v>
      </c>
      <c r="C514" s="8" t="s">
        <v>761</v>
      </c>
      <c r="D514" s="8" t="s">
        <v>843</v>
      </c>
      <c r="E514" s="7">
        <v>14.688750000000001</v>
      </c>
      <c r="F514" s="7">
        <v>4978942.8</v>
      </c>
      <c r="G514" s="6">
        <v>73134446.459999993</v>
      </c>
      <c r="H514" s="7">
        <v>603837.71</v>
      </c>
      <c r="I514" s="6">
        <v>8869621.2100000009</v>
      </c>
      <c r="J514" s="7">
        <v>237531.3</v>
      </c>
      <c r="K514" s="6">
        <v>3489037.9</v>
      </c>
      <c r="L514" s="7">
        <v>366306.41</v>
      </c>
      <c r="M514" s="6">
        <v>5380583.3099999996</v>
      </c>
    </row>
    <row r="515" spans="1:13" x14ac:dyDescent="0.25">
      <c r="A515" s="8" t="s">
        <v>81</v>
      </c>
      <c r="B515" s="8" t="s">
        <v>93</v>
      </c>
      <c r="C515" s="8" t="s">
        <v>763</v>
      </c>
      <c r="D515" s="8" t="s">
        <v>843</v>
      </c>
      <c r="E515" s="7">
        <v>0</v>
      </c>
      <c r="F515" s="7">
        <v>0</v>
      </c>
      <c r="G515" s="6">
        <v>0</v>
      </c>
      <c r="H515" s="7">
        <v>0</v>
      </c>
      <c r="I515" s="6">
        <v>0</v>
      </c>
      <c r="J515" s="7">
        <v>0</v>
      </c>
      <c r="K515" s="6">
        <v>0</v>
      </c>
      <c r="L515" s="7">
        <v>0</v>
      </c>
      <c r="M515" s="6">
        <v>0</v>
      </c>
    </row>
    <row r="516" spans="1:13" x14ac:dyDescent="0.25">
      <c r="A516" s="8" t="s">
        <v>81</v>
      </c>
      <c r="B516" s="8" t="s">
        <v>93</v>
      </c>
      <c r="C516" s="8" t="s">
        <v>764</v>
      </c>
      <c r="D516" s="8" t="s">
        <v>843</v>
      </c>
      <c r="E516" s="7">
        <v>0</v>
      </c>
      <c r="F516" s="7">
        <v>0</v>
      </c>
      <c r="G516" s="6">
        <v>0</v>
      </c>
      <c r="H516" s="7">
        <v>0</v>
      </c>
      <c r="I516" s="6">
        <v>0</v>
      </c>
      <c r="J516" s="7">
        <v>0</v>
      </c>
      <c r="K516" s="6">
        <v>0</v>
      </c>
      <c r="L516" s="7">
        <v>0</v>
      </c>
      <c r="M516" s="6">
        <v>0</v>
      </c>
    </row>
    <row r="517" spans="1:13" x14ac:dyDescent="0.25">
      <c r="A517" s="8" t="s">
        <v>81</v>
      </c>
      <c r="B517" s="8" t="s">
        <v>93</v>
      </c>
      <c r="C517" s="8" t="s">
        <v>765</v>
      </c>
      <c r="D517" s="8" t="s">
        <v>844</v>
      </c>
      <c r="E517" s="7">
        <v>0</v>
      </c>
      <c r="F517" s="7">
        <v>0</v>
      </c>
      <c r="G517" s="6">
        <v>0</v>
      </c>
      <c r="H517" s="7">
        <v>0</v>
      </c>
      <c r="I517" s="6">
        <v>0</v>
      </c>
      <c r="J517" s="7">
        <v>0</v>
      </c>
      <c r="K517" s="6">
        <v>0</v>
      </c>
      <c r="L517" s="7">
        <v>0</v>
      </c>
      <c r="M517" s="6">
        <v>0</v>
      </c>
    </row>
    <row r="518" spans="1:13" x14ac:dyDescent="0.25">
      <c r="A518" s="8" t="s">
        <v>81</v>
      </c>
      <c r="B518" s="8" t="s">
        <v>93</v>
      </c>
      <c r="C518" s="8" t="s">
        <v>766</v>
      </c>
      <c r="D518" s="8" t="s">
        <v>844</v>
      </c>
      <c r="E518" s="7">
        <v>0</v>
      </c>
      <c r="F518" s="7">
        <v>0</v>
      </c>
      <c r="G518" s="6">
        <v>0</v>
      </c>
      <c r="H518" s="7">
        <v>0</v>
      </c>
      <c r="I518" s="6">
        <v>0</v>
      </c>
      <c r="J518" s="7">
        <v>0</v>
      </c>
      <c r="K518" s="6">
        <v>0</v>
      </c>
      <c r="L518" s="7">
        <v>0</v>
      </c>
      <c r="M518" s="6">
        <v>0</v>
      </c>
    </row>
    <row r="519" spans="1:13" x14ac:dyDescent="0.25">
      <c r="A519" s="8" t="s">
        <v>81</v>
      </c>
      <c r="B519" s="8" t="s">
        <v>93</v>
      </c>
      <c r="C519" s="8" t="s">
        <v>767</v>
      </c>
      <c r="D519" s="8" t="s">
        <v>843</v>
      </c>
      <c r="E519" s="7">
        <v>0</v>
      </c>
      <c r="F519" s="7">
        <v>0</v>
      </c>
      <c r="G519" s="6">
        <v>0</v>
      </c>
      <c r="H519" s="7">
        <v>0</v>
      </c>
      <c r="I519" s="6">
        <v>0</v>
      </c>
      <c r="J519" s="7">
        <v>0</v>
      </c>
      <c r="K519" s="6">
        <v>0</v>
      </c>
      <c r="L519" s="7">
        <v>0</v>
      </c>
      <c r="M519" s="6">
        <v>0</v>
      </c>
    </row>
    <row r="520" spans="1:13" x14ac:dyDescent="0.25">
      <c r="A520" s="8" t="s">
        <v>81</v>
      </c>
      <c r="B520" s="8" t="s">
        <v>93</v>
      </c>
      <c r="C520" s="8" t="s">
        <v>770</v>
      </c>
      <c r="D520" s="8" t="s">
        <v>843</v>
      </c>
      <c r="E520" s="7">
        <v>14.688750000000001</v>
      </c>
      <c r="F520" s="7">
        <v>412694.5</v>
      </c>
      <c r="G520" s="6">
        <v>6061966.3700000001</v>
      </c>
      <c r="H520" s="7">
        <v>0</v>
      </c>
      <c r="I520" s="6">
        <v>0</v>
      </c>
      <c r="J520" s="7">
        <v>50435.11</v>
      </c>
      <c r="K520" s="6">
        <v>740828.73</v>
      </c>
      <c r="L520" s="7">
        <v>-50435.11</v>
      </c>
      <c r="M520" s="6">
        <v>-740828.73</v>
      </c>
    </row>
    <row r="521" spans="1:13" x14ac:dyDescent="0.25">
      <c r="A521" s="8" t="s">
        <v>81</v>
      </c>
      <c r="B521" s="8" t="s">
        <v>93</v>
      </c>
      <c r="C521" s="8" t="s">
        <v>771</v>
      </c>
      <c r="D521" s="8" t="s">
        <v>843</v>
      </c>
      <c r="E521" s="7">
        <v>20.078786000000001</v>
      </c>
      <c r="F521" s="7">
        <v>618854.97</v>
      </c>
      <c r="G521" s="6">
        <v>12425856.939999999</v>
      </c>
      <c r="H521" s="7">
        <v>55650.16</v>
      </c>
      <c r="I521" s="6">
        <v>1117387.77</v>
      </c>
      <c r="J521" s="7">
        <v>0</v>
      </c>
      <c r="K521" s="6">
        <v>0</v>
      </c>
      <c r="L521" s="7">
        <v>55650.16</v>
      </c>
      <c r="M521" s="6">
        <v>1117387.77</v>
      </c>
    </row>
    <row r="522" spans="1:13" x14ac:dyDescent="0.25">
      <c r="A522" s="8" t="s">
        <v>81</v>
      </c>
      <c r="B522" s="8" t="s">
        <v>93</v>
      </c>
      <c r="C522" s="8" t="s">
        <v>772</v>
      </c>
      <c r="D522" s="8" t="s">
        <v>843</v>
      </c>
      <c r="E522" s="7">
        <v>14.688750000000001</v>
      </c>
      <c r="F522" s="7">
        <v>19355.96</v>
      </c>
      <c r="G522" s="6">
        <v>284314.86</v>
      </c>
      <c r="H522" s="7">
        <v>0</v>
      </c>
      <c r="I522" s="6">
        <v>0</v>
      </c>
      <c r="J522" s="7">
        <v>0</v>
      </c>
      <c r="K522" s="6">
        <v>0</v>
      </c>
      <c r="L522" s="7">
        <v>0</v>
      </c>
      <c r="M522" s="6">
        <v>0</v>
      </c>
    </row>
    <row r="523" spans="1:13" x14ac:dyDescent="0.25">
      <c r="A523" s="8" t="s">
        <v>81</v>
      </c>
      <c r="B523" s="8" t="s">
        <v>93</v>
      </c>
      <c r="C523" s="8" t="s">
        <v>773</v>
      </c>
      <c r="D523" s="8" t="s">
        <v>843</v>
      </c>
      <c r="E523" s="7">
        <v>0</v>
      </c>
      <c r="F523" s="7">
        <v>0</v>
      </c>
      <c r="G523" s="6">
        <v>0</v>
      </c>
      <c r="H523" s="7">
        <v>0</v>
      </c>
      <c r="I523" s="6">
        <v>0</v>
      </c>
      <c r="J523" s="7">
        <v>0</v>
      </c>
      <c r="K523" s="6">
        <v>0</v>
      </c>
      <c r="L523" s="7">
        <v>0</v>
      </c>
      <c r="M523" s="6">
        <v>0</v>
      </c>
    </row>
    <row r="524" spans="1:13" x14ac:dyDescent="0.25">
      <c r="A524" s="8" t="s">
        <v>81</v>
      </c>
      <c r="B524" s="8" t="s">
        <v>93</v>
      </c>
      <c r="C524" s="8" t="s">
        <v>775</v>
      </c>
      <c r="D524" s="8" t="s">
        <v>843</v>
      </c>
      <c r="E524" s="7">
        <v>20.078786000000001</v>
      </c>
      <c r="F524" s="7">
        <v>641382.54</v>
      </c>
      <c r="G524" s="6">
        <v>12878183.189999999</v>
      </c>
      <c r="H524" s="7">
        <v>73552.070000000007</v>
      </c>
      <c r="I524" s="6">
        <v>1476836.32</v>
      </c>
      <c r="J524" s="7">
        <v>0</v>
      </c>
      <c r="K524" s="6">
        <v>0</v>
      </c>
      <c r="L524" s="7">
        <v>73552.070000000007</v>
      </c>
      <c r="M524" s="6">
        <v>1476836.32</v>
      </c>
    </row>
    <row r="525" spans="1:13" x14ac:dyDescent="0.25">
      <c r="A525" s="8" t="s">
        <v>81</v>
      </c>
      <c r="B525" s="8" t="s">
        <v>93</v>
      </c>
      <c r="C525" s="8" t="s">
        <v>776</v>
      </c>
      <c r="D525" s="8" t="s">
        <v>843</v>
      </c>
      <c r="E525" s="7">
        <v>0</v>
      </c>
      <c r="F525" s="7">
        <v>0</v>
      </c>
      <c r="G525" s="6">
        <v>0</v>
      </c>
      <c r="H525" s="7">
        <v>0</v>
      </c>
      <c r="I525" s="6">
        <v>0</v>
      </c>
      <c r="J525" s="7">
        <v>0</v>
      </c>
      <c r="K525" s="6">
        <v>0</v>
      </c>
      <c r="L525" s="7">
        <v>0</v>
      </c>
      <c r="M525" s="6">
        <v>0</v>
      </c>
    </row>
    <row r="526" spans="1:13" x14ac:dyDescent="0.25">
      <c r="A526" s="8" t="s">
        <v>81</v>
      </c>
      <c r="B526" s="8" t="s">
        <v>93</v>
      </c>
      <c r="C526" s="8" t="s">
        <v>777</v>
      </c>
      <c r="D526" s="8" t="s">
        <v>843</v>
      </c>
      <c r="E526" s="7">
        <v>0</v>
      </c>
      <c r="F526" s="7">
        <v>0</v>
      </c>
      <c r="G526" s="6">
        <v>0</v>
      </c>
      <c r="H526" s="7">
        <v>0</v>
      </c>
      <c r="I526" s="6">
        <v>0</v>
      </c>
      <c r="J526" s="7">
        <v>0</v>
      </c>
      <c r="K526" s="6">
        <v>0</v>
      </c>
      <c r="L526" s="7">
        <v>0</v>
      </c>
      <c r="M526" s="6">
        <v>0</v>
      </c>
    </row>
    <row r="527" spans="1:13" x14ac:dyDescent="0.25">
      <c r="A527" s="8" t="s">
        <v>81</v>
      </c>
      <c r="B527" s="8" t="s">
        <v>93</v>
      </c>
      <c r="C527" s="8" t="s">
        <v>778</v>
      </c>
      <c r="D527" s="8" t="s">
        <v>843</v>
      </c>
      <c r="E527" s="7">
        <v>14.688750000000001</v>
      </c>
      <c r="F527" s="7">
        <v>8976.7199999999993</v>
      </c>
      <c r="G527" s="6">
        <v>131856.79999999999</v>
      </c>
      <c r="H527" s="7">
        <v>0</v>
      </c>
      <c r="I527" s="6">
        <v>0</v>
      </c>
      <c r="J527" s="7">
        <v>0</v>
      </c>
      <c r="K527" s="6">
        <v>0</v>
      </c>
      <c r="L527" s="7">
        <v>0</v>
      </c>
      <c r="M527" s="6">
        <v>0</v>
      </c>
    </row>
    <row r="528" spans="1:13" x14ac:dyDescent="0.25">
      <c r="A528" s="8" t="s">
        <v>81</v>
      </c>
      <c r="B528" s="8" t="s">
        <v>93</v>
      </c>
      <c r="C528" s="8" t="s">
        <v>779</v>
      </c>
      <c r="D528" s="8"/>
      <c r="E528" s="7">
        <v>0</v>
      </c>
      <c r="F528" s="7">
        <v>0</v>
      </c>
      <c r="G528" s="6">
        <v>0</v>
      </c>
      <c r="H528" s="7">
        <v>0</v>
      </c>
      <c r="I528" s="6">
        <v>0</v>
      </c>
      <c r="J528" s="7">
        <v>0</v>
      </c>
      <c r="K528" s="6">
        <v>0</v>
      </c>
      <c r="L528" s="7">
        <v>0</v>
      </c>
      <c r="M528" s="6">
        <v>0</v>
      </c>
    </row>
    <row r="529" spans="1:13" x14ac:dyDescent="0.25">
      <c r="A529" s="8" t="s">
        <v>81</v>
      </c>
      <c r="B529" s="8" t="s">
        <v>93</v>
      </c>
      <c r="C529" s="8" t="s">
        <v>780</v>
      </c>
      <c r="D529" s="8"/>
      <c r="E529" s="7">
        <v>0</v>
      </c>
      <c r="F529" s="7">
        <v>0</v>
      </c>
      <c r="G529" s="6">
        <v>0</v>
      </c>
      <c r="H529" s="7">
        <v>0</v>
      </c>
      <c r="I529" s="6">
        <v>0</v>
      </c>
      <c r="J529" s="7">
        <v>0</v>
      </c>
      <c r="K529" s="6">
        <v>0</v>
      </c>
      <c r="L529" s="7">
        <v>0</v>
      </c>
      <c r="M529" s="6">
        <v>0</v>
      </c>
    </row>
    <row r="530" spans="1:13" x14ac:dyDescent="0.25">
      <c r="A530" s="8" t="s">
        <v>81</v>
      </c>
      <c r="B530" s="8" t="s">
        <v>93</v>
      </c>
      <c r="C530" s="8" t="s">
        <v>781</v>
      </c>
      <c r="D530" s="8"/>
      <c r="E530" s="7">
        <v>0</v>
      </c>
      <c r="F530" s="7">
        <v>0</v>
      </c>
      <c r="G530" s="6">
        <v>0</v>
      </c>
      <c r="H530" s="7">
        <v>0</v>
      </c>
      <c r="I530" s="6">
        <v>0</v>
      </c>
      <c r="J530" s="7">
        <v>0</v>
      </c>
      <c r="K530" s="6">
        <v>0</v>
      </c>
      <c r="L530" s="7">
        <v>0</v>
      </c>
      <c r="M530" s="6">
        <v>0</v>
      </c>
    </row>
    <row r="531" spans="1:13" x14ac:dyDescent="0.25">
      <c r="A531" s="8" t="s">
        <v>81</v>
      </c>
      <c r="B531" s="8" t="s">
        <v>93</v>
      </c>
      <c r="C531" s="8" t="s">
        <v>782</v>
      </c>
      <c r="D531" s="8"/>
      <c r="E531" s="7">
        <v>0</v>
      </c>
      <c r="F531" s="7">
        <v>0</v>
      </c>
      <c r="G531" s="6">
        <v>0</v>
      </c>
      <c r="H531" s="7">
        <v>0</v>
      </c>
      <c r="I531" s="6">
        <v>0</v>
      </c>
      <c r="J531" s="7">
        <v>0</v>
      </c>
      <c r="K531" s="6">
        <v>0</v>
      </c>
      <c r="L531" s="7">
        <v>0</v>
      </c>
      <c r="M531" s="6">
        <v>0</v>
      </c>
    </row>
    <row r="532" spans="1:13" x14ac:dyDescent="0.25">
      <c r="A532" s="8" t="s">
        <v>81</v>
      </c>
      <c r="B532" s="8" t="s">
        <v>93</v>
      </c>
      <c r="C532" s="8" t="s">
        <v>783</v>
      </c>
      <c r="D532" s="8"/>
      <c r="E532" s="7">
        <v>14.688750000000001</v>
      </c>
      <c r="F532" s="7">
        <v>386599.52</v>
      </c>
      <c r="G532" s="6">
        <v>5678663.7300000004</v>
      </c>
      <c r="H532" s="7">
        <v>0</v>
      </c>
      <c r="I532" s="6">
        <v>0</v>
      </c>
      <c r="J532" s="7">
        <v>0</v>
      </c>
      <c r="K532" s="6">
        <v>0</v>
      </c>
      <c r="L532" s="7">
        <v>0</v>
      </c>
      <c r="M532" s="6">
        <v>0</v>
      </c>
    </row>
    <row r="533" spans="1:13" x14ac:dyDescent="0.25">
      <c r="A533" s="8" t="s">
        <v>81</v>
      </c>
      <c r="B533" s="8" t="s">
        <v>93</v>
      </c>
      <c r="C533" s="8" t="s">
        <v>784</v>
      </c>
      <c r="D533" s="8"/>
      <c r="E533" s="7">
        <v>0</v>
      </c>
      <c r="F533" s="7">
        <v>0</v>
      </c>
      <c r="G533" s="6">
        <v>0</v>
      </c>
      <c r="H533" s="7">
        <v>0</v>
      </c>
      <c r="I533" s="6">
        <v>0</v>
      </c>
      <c r="J533" s="7">
        <v>0</v>
      </c>
      <c r="K533" s="6">
        <v>0</v>
      </c>
      <c r="L533" s="7">
        <v>0</v>
      </c>
      <c r="M533" s="6">
        <v>0</v>
      </c>
    </row>
    <row r="534" spans="1:13" x14ac:dyDescent="0.25">
      <c r="A534" s="8" t="s">
        <v>82</v>
      </c>
      <c r="B534" s="8" t="s">
        <v>853</v>
      </c>
      <c r="C534" s="8" t="s">
        <v>785</v>
      </c>
      <c r="D534" s="8"/>
      <c r="E534" s="7">
        <v>14.688700000000001</v>
      </c>
      <c r="F534" s="7">
        <v>93538717.120000005</v>
      </c>
      <c r="G534" s="6">
        <v>1373962154.2</v>
      </c>
      <c r="H534" s="7">
        <v>0</v>
      </c>
      <c r="I534" s="6">
        <v>0</v>
      </c>
      <c r="J534" s="7">
        <v>0</v>
      </c>
      <c r="K534" s="6">
        <v>0</v>
      </c>
      <c r="L534" s="7">
        <v>0</v>
      </c>
      <c r="M534" s="6">
        <v>0</v>
      </c>
    </row>
    <row r="535" spans="1:13" x14ac:dyDescent="0.25">
      <c r="A535" s="8" t="s">
        <v>82</v>
      </c>
      <c r="B535" s="8" t="s">
        <v>853</v>
      </c>
      <c r="C535" s="8" t="s">
        <v>786</v>
      </c>
      <c r="D535" s="8"/>
      <c r="E535" s="7">
        <v>0</v>
      </c>
      <c r="F535" s="7">
        <v>0</v>
      </c>
      <c r="G535" s="6">
        <v>0</v>
      </c>
      <c r="H535" s="7">
        <v>0</v>
      </c>
      <c r="I535" s="6">
        <v>0</v>
      </c>
      <c r="J535" s="7">
        <v>0</v>
      </c>
      <c r="K535" s="6">
        <v>0</v>
      </c>
      <c r="L535" s="7">
        <v>0</v>
      </c>
      <c r="M535" s="6">
        <v>0</v>
      </c>
    </row>
    <row r="536" spans="1:13" x14ac:dyDescent="0.25">
      <c r="A536" s="8" t="s">
        <v>82</v>
      </c>
      <c r="B536" s="8" t="s">
        <v>853</v>
      </c>
      <c r="C536" s="8" t="s">
        <v>787</v>
      </c>
      <c r="D536" s="8"/>
      <c r="E536" s="7">
        <v>14.688700000000001</v>
      </c>
      <c r="F536" s="7">
        <v>1276319.3600000001</v>
      </c>
      <c r="G536" s="6">
        <v>18747472.23</v>
      </c>
      <c r="H536" s="7">
        <v>0</v>
      </c>
      <c r="I536" s="6">
        <v>0</v>
      </c>
      <c r="J536" s="7">
        <v>0</v>
      </c>
      <c r="K536" s="6">
        <v>0</v>
      </c>
      <c r="L536" s="7">
        <v>0</v>
      </c>
      <c r="M536" s="6">
        <v>0</v>
      </c>
    </row>
    <row r="537" spans="1:13" x14ac:dyDescent="0.25">
      <c r="A537" s="8" t="s">
        <v>82</v>
      </c>
      <c r="B537" s="8" t="s">
        <v>853</v>
      </c>
      <c r="C537" s="8" t="s">
        <v>788</v>
      </c>
      <c r="D537" s="8"/>
      <c r="E537" s="7">
        <v>0</v>
      </c>
      <c r="F537" s="7">
        <v>0</v>
      </c>
      <c r="G537" s="6">
        <v>0</v>
      </c>
      <c r="H537" s="7">
        <v>0</v>
      </c>
      <c r="I537" s="6">
        <v>0</v>
      </c>
      <c r="J537" s="7">
        <v>0</v>
      </c>
      <c r="K537" s="6">
        <v>0</v>
      </c>
      <c r="L537" s="7">
        <v>0</v>
      </c>
      <c r="M537" s="6">
        <v>0</v>
      </c>
    </row>
    <row r="538" spans="1:13" x14ac:dyDescent="0.25">
      <c r="A538" s="8" t="s">
        <v>82</v>
      </c>
      <c r="B538" s="8" t="s">
        <v>853</v>
      </c>
      <c r="C538" s="8" t="s">
        <v>789</v>
      </c>
      <c r="D538" s="8"/>
      <c r="E538" s="7">
        <v>14.688700000000001</v>
      </c>
      <c r="F538" s="7">
        <v>361954.94</v>
      </c>
      <c r="G538" s="6">
        <v>5316647.5599999996</v>
      </c>
      <c r="H538" s="7">
        <v>0</v>
      </c>
      <c r="I538" s="6">
        <v>0</v>
      </c>
      <c r="J538" s="7">
        <v>25000</v>
      </c>
      <c r="K538" s="6">
        <v>367217.5</v>
      </c>
      <c r="L538" s="7">
        <v>-25000</v>
      </c>
      <c r="M538" s="6">
        <v>-367217.5</v>
      </c>
    </row>
    <row r="539" spans="1:13" x14ac:dyDescent="0.25">
      <c r="A539" s="8" t="s">
        <v>82</v>
      </c>
      <c r="B539" s="8" t="s">
        <v>853</v>
      </c>
      <c r="C539" s="8" t="s">
        <v>790</v>
      </c>
      <c r="D539" s="8"/>
      <c r="E539" s="7">
        <v>0</v>
      </c>
      <c r="F539" s="7">
        <v>0</v>
      </c>
      <c r="G539" s="6">
        <v>0</v>
      </c>
      <c r="H539" s="7">
        <v>0</v>
      </c>
      <c r="I539" s="6">
        <v>0</v>
      </c>
      <c r="J539" s="7">
        <v>0</v>
      </c>
      <c r="K539" s="6">
        <v>0</v>
      </c>
      <c r="L539" s="7">
        <v>0</v>
      </c>
      <c r="M539" s="6">
        <v>0</v>
      </c>
    </row>
    <row r="540" spans="1:13" x14ac:dyDescent="0.25">
      <c r="A540" s="8" t="s">
        <v>82</v>
      </c>
      <c r="B540" s="8" t="s">
        <v>853</v>
      </c>
      <c r="C540" s="8" t="s">
        <v>792</v>
      </c>
      <c r="D540" s="8"/>
      <c r="E540" s="7">
        <v>14.688699</v>
      </c>
      <c r="F540" s="7">
        <v>5424321.54</v>
      </c>
      <c r="G540" s="6">
        <v>79676231.75</v>
      </c>
      <c r="H540" s="7">
        <v>25000</v>
      </c>
      <c r="I540" s="6">
        <v>367217.5</v>
      </c>
      <c r="J540" s="7">
        <v>0</v>
      </c>
      <c r="K540" s="6">
        <v>0</v>
      </c>
      <c r="L540" s="7">
        <v>25000</v>
      </c>
      <c r="M540" s="6">
        <v>367217.5</v>
      </c>
    </row>
    <row r="541" spans="1:13" x14ac:dyDescent="0.25">
      <c r="A541" s="8" t="s">
        <v>82</v>
      </c>
      <c r="B541" s="8" t="s">
        <v>853</v>
      </c>
      <c r="C541" s="8" t="s">
        <v>793</v>
      </c>
      <c r="D541" s="8"/>
      <c r="E541" s="7">
        <v>0</v>
      </c>
      <c r="F541" s="7">
        <v>0</v>
      </c>
      <c r="G541" s="6">
        <v>0</v>
      </c>
      <c r="H541" s="7">
        <v>0</v>
      </c>
      <c r="I541" s="6">
        <v>0</v>
      </c>
      <c r="J541" s="7">
        <v>0</v>
      </c>
      <c r="K541" s="6">
        <v>0</v>
      </c>
      <c r="L541" s="7">
        <v>0</v>
      </c>
      <c r="M541" s="6">
        <v>0</v>
      </c>
    </row>
    <row r="542" spans="1:13" x14ac:dyDescent="0.25">
      <c r="A542" s="8" t="s">
        <v>82</v>
      </c>
      <c r="B542" s="8" t="s">
        <v>853</v>
      </c>
      <c r="C542" s="8" t="s">
        <v>794</v>
      </c>
      <c r="D542" s="8"/>
      <c r="E542" s="7">
        <v>0</v>
      </c>
      <c r="F542" s="7">
        <v>0</v>
      </c>
      <c r="G542" s="6">
        <v>0</v>
      </c>
      <c r="H542" s="7">
        <v>0</v>
      </c>
      <c r="I542" s="6">
        <v>0</v>
      </c>
      <c r="J542" s="7">
        <v>0</v>
      </c>
      <c r="K542" s="6">
        <v>0</v>
      </c>
      <c r="L542" s="7">
        <v>0</v>
      </c>
      <c r="M542" s="6">
        <v>0</v>
      </c>
    </row>
    <row r="543" spans="1:13" x14ac:dyDescent="0.25">
      <c r="A543" s="8" t="s">
        <v>82</v>
      </c>
      <c r="B543" s="8" t="s">
        <v>853</v>
      </c>
      <c r="C543" s="8" t="s">
        <v>795</v>
      </c>
      <c r="D543" s="8"/>
      <c r="E543" s="7">
        <v>14.688700000000001</v>
      </c>
      <c r="F543" s="7">
        <v>10534343.65</v>
      </c>
      <c r="G543" s="6">
        <v>154735813.59</v>
      </c>
      <c r="H543" s="7">
        <v>1283280.94</v>
      </c>
      <c r="I543" s="6">
        <v>18849728.739999998</v>
      </c>
      <c r="J543" s="7">
        <v>0</v>
      </c>
      <c r="K543" s="6">
        <v>0</v>
      </c>
      <c r="L543" s="7">
        <v>1283280.94</v>
      </c>
      <c r="M543" s="6">
        <v>18849728.739999998</v>
      </c>
    </row>
    <row r="544" spans="1:13" x14ac:dyDescent="0.25">
      <c r="A544" s="8" t="s">
        <v>82</v>
      </c>
      <c r="B544" s="8" t="s">
        <v>93</v>
      </c>
      <c r="C544" s="8" t="s">
        <v>785</v>
      </c>
      <c r="D544" s="8"/>
      <c r="E544" s="7">
        <v>0</v>
      </c>
      <c r="F544" s="7">
        <v>0</v>
      </c>
      <c r="G544" s="6">
        <v>0</v>
      </c>
      <c r="H544" s="7">
        <v>0</v>
      </c>
      <c r="I544" s="6">
        <v>0</v>
      </c>
      <c r="J544" s="7">
        <v>0</v>
      </c>
      <c r="K544" s="6">
        <v>0</v>
      </c>
      <c r="L544" s="7">
        <v>0</v>
      </c>
      <c r="M544" s="6">
        <v>0</v>
      </c>
    </row>
    <row r="545" spans="1:13" x14ac:dyDescent="0.25">
      <c r="A545" s="8" t="s">
        <v>82</v>
      </c>
      <c r="B545" s="8" t="s">
        <v>93</v>
      </c>
      <c r="C545" s="8" t="s">
        <v>786</v>
      </c>
      <c r="D545" s="8"/>
      <c r="E545" s="7">
        <v>0</v>
      </c>
      <c r="F545" s="7">
        <v>0</v>
      </c>
      <c r="G545" s="6">
        <v>0</v>
      </c>
      <c r="H545" s="7">
        <v>0</v>
      </c>
      <c r="I545" s="6">
        <v>0</v>
      </c>
      <c r="J545" s="7">
        <v>0</v>
      </c>
      <c r="K545" s="6">
        <v>0</v>
      </c>
      <c r="L545" s="7">
        <v>0</v>
      </c>
      <c r="M545" s="6">
        <v>0</v>
      </c>
    </row>
    <row r="546" spans="1:13" x14ac:dyDescent="0.25">
      <c r="A546" s="8" t="s">
        <v>82</v>
      </c>
      <c r="B546" s="8" t="s">
        <v>93</v>
      </c>
      <c r="C546" s="8" t="s">
        <v>787</v>
      </c>
      <c r="D546" s="8"/>
      <c r="E546" s="7">
        <v>14.688700000000001</v>
      </c>
      <c r="F546" s="7">
        <v>7008389.3099999996</v>
      </c>
      <c r="G546" s="6">
        <v>102944128.12</v>
      </c>
      <c r="H546" s="7">
        <v>312526.34999999998</v>
      </c>
      <c r="I546" s="6">
        <v>4590605.8</v>
      </c>
      <c r="J546" s="7">
        <v>2089456.53</v>
      </c>
      <c r="K546" s="6">
        <v>30691400.129999999</v>
      </c>
      <c r="L546" s="7">
        <v>-1776930.18</v>
      </c>
      <c r="M546" s="6">
        <v>-26100794.329999998</v>
      </c>
    </row>
    <row r="547" spans="1:13" x14ac:dyDescent="0.25">
      <c r="A547" s="8" t="s">
        <v>82</v>
      </c>
      <c r="B547" s="8" t="s">
        <v>93</v>
      </c>
      <c r="C547" s="8" t="s">
        <v>788</v>
      </c>
      <c r="D547" s="8"/>
      <c r="E547" s="7">
        <v>14.688700000000001</v>
      </c>
      <c r="F547" s="7">
        <v>770310.63</v>
      </c>
      <c r="G547" s="6">
        <v>11314861.800000001</v>
      </c>
      <c r="H547" s="7">
        <v>8000</v>
      </c>
      <c r="I547" s="6">
        <v>117509.6</v>
      </c>
      <c r="J547" s="7">
        <v>0</v>
      </c>
      <c r="K547" s="6">
        <v>0</v>
      </c>
      <c r="L547" s="7">
        <v>8000</v>
      </c>
      <c r="M547" s="6">
        <v>117509.6</v>
      </c>
    </row>
    <row r="548" spans="1:13" x14ac:dyDescent="0.25">
      <c r="A548" s="8" t="s">
        <v>82</v>
      </c>
      <c r="B548" s="8" t="s">
        <v>93</v>
      </c>
      <c r="C548" s="8" t="s">
        <v>789</v>
      </c>
      <c r="D548" s="8"/>
      <c r="E548" s="7">
        <v>14.688700000000001</v>
      </c>
      <c r="F548" s="7">
        <v>10986913.32</v>
      </c>
      <c r="G548" s="6">
        <v>161383473.75</v>
      </c>
      <c r="H548" s="7">
        <v>589821.43000000005</v>
      </c>
      <c r="I548" s="6">
        <v>8663710.0199999996</v>
      </c>
      <c r="J548" s="7">
        <v>97323.11</v>
      </c>
      <c r="K548" s="6">
        <v>1429549.98</v>
      </c>
      <c r="L548" s="7">
        <v>492498.32</v>
      </c>
      <c r="M548" s="6">
        <v>7234160.04</v>
      </c>
    </row>
    <row r="549" spans="1:13" x14ac:dyDescent="0.25">
      <c r="A549" s="8" t="s">
        <v>82</v>
      </c>
      <c r="B549" s="8" t="s">
        <v>93</v>
      </c>
      <c r="C549" s="8" t="s">
        <v>790</v>
      </c>
      <c r="D549" s="8"/>
      <c r="E549" s="7">
        <v>14.688700000000001</v>
      </c>
      <c r="F549" s="7">
        <v>536044.34</v>
      </c>
      <c r="G549" s="6">
        <v>7873794.5099999998</v>
      </c>
      <c r="H549" s="7">
        <v>37788.519999999997</v>
      </c>
      <c r="I549" s="6">
        <v>555064.23</v>
      </c>
      <c r="J549" s="7">
        <v>126551.19</v>
      </c>
      <c r="K549" s="6">
        <v>1858872.48</v>
      </c>
      <c r="L549" s="7">
        <v>-88762.67</v>
      </c>
      <c r="M549" s="6">
        <v>-1303808.25</v>
      </c>
    </row>
    <row r="550" spans="1:13" x14ac:dyDescent="0.25">
      <c r="A550" s="8" t="s">
        <v>82</v>
      </c>
      <c r="B550" s="8" t="s">
        <v>93</v>
      </c>
      <c r="C550" s="8" t="s">
        <v>792</v>
      </c>
      <c r="D550" s="8"/>
      <c r="E550" s="7">
        <v>14.688699</v>
      </c>
      <c r="F550" s="7">
        <v>104932479.90000001</v>
      </c>
      <c r="G550" s="6">
        <v>1541321717.5</v>
      </c>
      <c r="H550" s="7">
        <v>11560098.720000001</v>
      </c>
      <c r="I550" s="6">
        <v>169802822.06</v>
      </c>
      <c r="J550" s="7">
        <v>2328767.02</v>
      </c>
      <c r="K550" s="6">
        <v>34206560.07</v>
      </c>
      <c r="L550" s="7">
        <v>9231331.6999999993</v>
      </c>
      <c r="M550" s="6">
        <v>135596261.99000001</v>
      </c>
    </row>
    <row r="551" spans="1:13" x14ac:dyDescent="0.25">
      <c r="A551" s="8" t="s">
        <v>82</v>
      </c>
      <c r="B551" s="8" t="s">
        <v>93</v>
      </c>
      <c r="C551" s="8" t="s">
        <v>793</v>
      </c>
      <c r="D551" s="8"/>
      <c r="E551" s="7">
        <v>14.688699</v>
      </c>
      <c r="F551" s="7">
        <v>58062.15</v>
      </c>
      <c r="G551" s="6">
        <v>852857.5</v>
      </c>
      <c r="H551" s="7">
        <v>4188.24</v>
      </c>
      <c r="I551" s="6">
        <v>61519.8</v>
      </c>
      <c r="J551" s="7">
        <v>0</v>
      </c>
      <c r="K551" s="6">
        <v>0</v>
      </c>
      <c r="L551" s="7">
        <v>4188.24</v>
      </c>
      <c r="M551" s="6">
        <v>61519.8</v>
      </c>
    </row>
    <row r="552" spans="1:13" x14ac:dyDescent="0.25">
      <c r="A552" s="8" t="s">
        <v>82</v>
      </c>
      <c r="B552" s="8" t="s">
        <v>93</v>
      </c>
      <c r="C552" s="8" t="s">
        <v>794</v>
      </c>
      <c r="D552" s="8"/>
      <c r="E552" s="7">
        <v>14.688699</v>
      </c>
      <c r="F552" s="7">
        <v>1662023.36</v>
      </c>
      <c r="G552" s="6">
        <v>24412962.460000001</v>
      </c>
      <c r="H552" s="7">
        <v>850217.1</v>
      </c>
      <c r="I552" s="6">
        <v>12488583.98</v>
      </c>
      <c r="J552" s="7">
        <v>18698.21</v>
      </c>
      <c r="K552" s="6">
        <v>274652.40000000002</v>
      </c>
      <c r="L552" s="7">
        <v>831518.89</v>
      </c>
      <c r="M552" s="6">
        <v>12213931.58</v>
      </c>
    </row>
    <row r="553" spans="1:13" x14ac:dyDescent="0.25">
      <c r="A553" s="8" t="s">
        <v>82</v>
      </c>
      <c r="B553" s="8" t="s">
        <v>93</v>
      </c>
      <c r="C553" s="8" t="s">
        <v>795</v>
      </c>
      <c r="D553" s="8"/>
      <c r="E553" s="7">
        <v>14.688700000000001</v>
      </c>
      <c r="F553" s="7">
        <v>450346269.29000002</v>
      </c>
      <c r="G553" s="6">
        <v>6615001245.8000002</v>
      </c>
      <c r="H553" s="7">
        <v>506620.38</v>
      </c>
      <c r="I553" s="6">
        <v>7441594.75</v>
      </c>
      <c r="J553" s="7">
        <v>13737116.199999999</v>
      </c>
      <c r="K553" s="6">
        <v>201780378.66999999</v>
      </c>
      <c r="L553" s="7">
        <v>-13230495.82</v>
      </c>
      <c r="M553" s="6">
        <v>-194338783.91999999</v>
      </c>
    </row>
    <row r="554" spans="1:13" x14ac:dyDescent="0.25">
      <c r="A554" s="8" t="s">
        <v>83</v>
      </c>
      <c r="B554" s="8" t="s">
        <v>853</v>
      </c>
      <c r="C554" s="8" t="s">
        <v>799</v>
      </c>
      <c r="D554" s="8"/>
      <c r="E554" s="7">
        <v>0</v>
      </c>
      <c r="F554" s="7">
        <v>0</v>
      </c>
      <c r="G554" s="6">
        <v>0</v>
      </c>
      <c r="H554" s="7">
        <v>0</v>
      </c>
      <c r="I554" s="6">
        <v>0</v>
      </c>
      <c r="J554" s="7">
        <v>0</v>
      </c>
      <c r="K554" s="6">
        <v>0</v>
      </c>
      <c r="L554" s="7">
        <v>0</v>
      </c>
      <c r="M554" s="6">
        <v>0</v>
      </c>
    </row>
    <row r="555" spans="1:13" x14ac:dyDescent="0.25">
      <c r="A555" s="8" t="s">
        <v>83</v>
      </c>
      <c r="B555" s="8" t="s">
        <v>853</v>
      </c>
      <c r="C555" s="8" t="s">
        <v>800</v>
      </c>
      <c r="D555" s="8"/>
      <c r="E555" s="7">
        <v>0</v>
      </c>
      <c r="F555" s="7">
        <v>0</v>
      </c>
      <c r="G555" s="6">
        <v>0</v>
      </c>
      <c r="H555" s="7">
        <v>0</v>
      </c>
      <c r="I555" s="6">
        <v>0</v>
      </c>
      <c r="J555" s="7">
        <v>0</v>
      </c>
      <c r="K555" s="6">
        <v>0</v>
      </c>
      <c r="L555" s="7">
        <v>0</v>
      </c>
      <c r="M555" s="6">
        <v>0</v>
      </c>
    </row>
    <row r="556" spans="1:13" x14ac:dyDescent="0.25">
      <c r="A556" s="8" t="s">
        <v>83</v>
      </c>
      <c r="B556" s="8" t="s">
        <v>93</v>
      </c>
      <c r="C556" s="8" t="s">
        <v>799</v>
      </c>
      <c r="D556" s="8"/>
      <c r="E556" s="7">
        <v>19.9801</v>
      </c>
      <c r="F556" s="7">
        <v>90864271.450000003</v>
      </c>
      <c r="G556" s="6">
        <v>1815477230</v>
      </c>
      <c r="H556" s="7">
        <v>6827550.79</v>
      </c>
      <c r="I556" s="6">
        <v>136415148</v>
      </c>
      <c r="J556" s="7">
        <v>1532589.15</v>
      </c>
      <c r="K556" s="6">
        <v>30621284</v>
      </c>
      <c r="L556" s="7">
        <v>5294961.6399999997</v>
      </c>
      <c r="M556" s="6">
        <v>105793864</v>
      </c>
    </row>
    <row r="557" spans="1:13" x14ac:dyDescent="0.25">
      <c r="A557" s="8" t="s">
        <v>83</v>
      </c>
      <c r="B557" s="8" t="s">
        <v>93</v>
      </c>
      <c r="C557" s="8" t="s">
        <v>800</v>
      </c>
      <c r="D557" s="8"/>
      <c r="E557" s="7">
        <v>14.624599999999999</v>
      </c>
      <c r="F557" s="7">
        <v>81349928.170000002</v>
      </c>
      <c r="G557" s="6">
        <v>1189710160</v>
      </c>
      <c r="H557" s="7">
        <v>6884760.1699999999</v>
      </c>
      <c r="I557" s="6">
        <v>100686864</v>
      </c>
      <c r="J557" s="7">
        <v>3583496.71</v>
      </c>
      <c r="K557" s="6">
        <v>52407206</v>
      </c>
      <c r="L557" s="7">
        <v>3301263.46</v>
      </c>
      <c r="M557" s="6">
        <v>48279658</v>
      </c>
    </row>
    <row r="558" spans="1:13" x14ac:dyDescent="0.25">
      <c r="A558" s="8" t="s">
        <v>84</v>
      </c>
      <c r="B558" s="8" t="s">
        <v>853</v>
      </c>
      <c r="C558" s="8" t="s">
        <v>804</v>
      </c>
      <c r="D558" s="8"/>
      <c r="E558" s="7">
        <v>14.624599</v>
      </c>
      <c r="F558" s="7">
        <v>66284631.450000003</v>
      </c>
      <c r="G558" s="6">
        <v>969386221</v>
      </c>
      <c r="H558" s="7">
        <v>11016052.74</v>
      </c>
      <c r="I558" s="6">
        <v>161105365</v>
      </c>
      <c r="J558" s="7">
        <v>1702326.33</v>
      </c>
      <c r="K558" s="6">
        <v>24895842</v>
      </c>
      <c r="L558" s="7">
        <v>9313726.4100000001</v>
      </c>
      <c r="M558" s="6">
        <v>136209523</v>
      </c>
    </row>
    <row r="559" spans="1:13" x14ac:dyDescent="0.25">
      <c r="A559" s="8" t="s">
        <v>84</v>
      </c>
      <c r="B559" s="8" t="s">
        <v>853</v>
      </c>
      <c r="C559" s="8" t="s">
        <v>805</v>
      </c>
      <c r="D559" s="8"/>
      <c r="E559" s="7">
        <v>14.624599999999999</v>
      </c>
      <c r="F559" s="7">
        <v>93759566</v>
      </c>
      <c r="G559" s="6">
        <v>1371196149</v>
      </c>
      <c r="H559" s="7">
        <v>0</v>
      </c>
      <c r="I559" s="6">
        <v>0</v>
      </c>
      <c r="J559" s="7">
        <v>6894170.3899999997</v>
      </c>
      <c r="K559" s="6">
        <v>100824484</v>
      </c>
      <c r="L559" s="7">
        <v>-6894170.3899999997</v>
      </c>
      <c r="M559" s="6">
        <v>-100824484</v>
      </c>
    </row>
    <row r="560" spans="1:13" x14ac:dyDescent="0.25">
      <c r="A560" s="8" t="s">
        <v>84</v>
      </c>
      <c r="B560" s="8" t="s">
        <v>853</v>
      </c>
      <c r="C560" s="8" t="s">
        <v>806</v>
      </c>
      <c r="D560" s="8"/>
      <c r="E560" s="7">
        <v>14.624599999999999</v>
      </c>
      <c r="F560" s="7">
        <v>669712702.82000005</v>
      </c>
      <c r="G560" s="6">
        <v>9794280394</v>
      </c>
      <c r="H560" s="7">
        <v>20693960.73</v>
      </c>
      <c r="I560" s="6">
        <v>302640898</v>
      </c>
      <c r="J560" s="7">
        <v>15318938.710000001</v>
      </c>
      <c r="K560" s="6">
        <v>224033351</v>
      </c>
      <c r="L560" s="7">
        <v>5375022.0199999996</v>
      </c>
      <c r="M560" s="6">
        <v>78607547</v>
      </c>
    </row>
    <row r="561" spans="1:13" x14ac:dyDescent="0.25">
      <c r="A561" s="8" t="s">
        <v>84</v>
      </c>
      <c r="B561" s="8" t="s">
        <v>853</v>
      </c>
      <c r="C561" s="8" t="s">
        <v>808</v>
      </c>
      <c r="D561" s="8"/>
      <c r="E561" s="7">
        <v>14.624599</v>
      </c>
      <c r="F561" s="7">
        <v>728034821.53999996</v>
      </c>
      <c r="G561" s="6">
        <v>10647218051</v>
      </c>
      <c r="H561" s="7">
        <v>7480181.21</v>
      </c>
      <c r="I561" s="6">
        <v>109394658</v>
      </c>
      <c r="J561" s="7">
        <v>252080728.80000001</v>
      </c>
      <c r="K561" s="6">
        <v>3686579826</v>
      </c>
      <c r="L561" s="7">
        <v>-244600547.59</v>
      </c>
      <c r="M561" s="6">
        <v>-3577185168</v>
      </c>
    </row>
    <row r="562" spans="1:13" x14ac:dyDescent="0.25">
      <c r="A562" s="8" t="s">
        <v>84</v>
      </c>
      <c r="B562" s="8" t="s">
        <v>853</v>
      </c>
      <c r="C562" s="8" t="s">
        <v>809</v>
      </c>
      <c r="D562" s="8"/>
      <c r="E562" s="7">
        <v>17.989699000000002</v>
      </c>
      <c r="F562" s="7">
        <v>76132364.260000005</v>
      </c>
      <c r="G562" s="6">
        <v>1369598393</v>
      </c>
      <c r="H562" s="7">
        <v>9106506.1099999994</v>
      </c>
      <c r="I562" s="6">
        <v>163823313</v>
      </c>
      <c r="J562" s="7">
        <v>1109187.3999999999</v>
      </c>
      <c r="K562" s="6">
        <v>19953949</v>
      </c>
      <c r="L562" s="7">
        <v>7997318.71</v>
      </c>
      <c r="M562" s="6">
        <v>143869364</v>
      </c>
    </row>
    <row r="563" spans="1:13" x14ac:dyDescent="0.25">
      <c r="A563" s="8" t="s">
        <v>84</v>
      </c>
      <c r="B563" s="8" t="s">
        <v>93</v>
      </c>
      <c r="C563" s="8" t="s">
        <v>804</v>
      </c>
      <c r="D563" s="8"/>
      <c r="E563" s="7">
        <v>0</v>
      </c>
      <c r="F563" s="7">
        <v>0</v>
      </c>
      <c r="G563" s="6">
        <v>0</v>
      </c>
      <c r="H563" s="7">
        <v>0</v>
      </c>
      <c r="I563" s="6">
        <v>0</v>
      </c>
      <c r="J563" s="7">
        <v>0</v>
      </c>
      <c r="K563" s="6">
        <v>0</v>
      </c>
      <c r="L563" s="7">
        <v>0</v>
      </c>
      <c r="M563" s="6">
        <v>0</v>
      </c>
    </row>
    <row r="564" spans="1:13" x14ac:dyDescent="0.25">
      <c r="A564" s="8" t="s">
        <v>84</v>
      </c>
      <c r="B564" s="8" t="s">
        <v>93</v>
      </c>
      <c r="C564" s="8" t="s">
        <v>805</v>
      </c>
      <c r="D564" s="8"/>
      <c r="E564" s="7">
        <v>0</v>
      </c>
      <c r="F564" s="7">
        <v>0</v>
      </c>
      <c r="G564" s="6">
        <v>0</v>
      </c>
      <c r="H564" s="7">
        <v>0</v>
      </c>
      <c r="I564" s="6">
        <v>0</v>
      </c>
      <c r="J564" s="7">
        <v>0</v>
      </c>
      <c r="K564" s="6">
        <v>0</v>
      </c>
      <c r="L564" s="7">
        <v>0</v>
      </c>
      <c r="M564" s="6">
        <v>0</v>
      </c>
    </row>
    <row r="565" spans="1:13" x14ac:dyDescent="0.25">
      <c r="A565" s="8" t="s">
        <v>84</v>
      </c>
      <c r="B565" s="8" t="s">
        <v>93</v>
      </c>
      <c r="C565" s="8" t="s">
        <v>806</v>
      </c>
      <c r="D565" s="8"/>
      <c r="E565" s="7">
        <v>0</v>
      </c>
      <c r="F565" s="7">
        <v>0</v>
      </c>
      <c r="G565" s="6">
        <v>0</v>
      </c>
      <c r="H565" s="7">
        <v>0</v>
      </c>
      <c r="I565" s="6">
        <v>0</v>
      </c>
      <c r="J565" s="7">
        <v>0</v>
      </c>
      <c r="K565" s="6">
        <v>0</v>
      </c>
      <c r="L565" s="7">
        <v>0</v>
      </c>
      <c r="M565" s="6">
        <v>0</v>
      </c>
    </row>
    <row r="566" spans="1:13" x14ac:dyDescent="0.25">
      <c r="A566" s="8" t="s">
        <v>84</v>
      </c>
      <c r="B566" s="8" t="s">
        <v>93</v>
      </c>
      <c r="C566" s="8" t="s">
        <v>808</v>
      </c>
      <c r="D566" s="8"/>
      <c r="E566" s="7">
        <v>0</v>
      </c>
      <c r="F566" s="7">
        <v>0</v>
      </c>
      <c r="G566" s="6">
        <v>0</v>
      </c>
      <c r="H566" s="7">
        <v>0</v>
      </c>
      <c r="I566" s="6">
        <v>0</v>
      </c>
      <c r="J566" s="7">
        <v>0</v>
      </c>
      <c r="K566" s="6">
        <v>0</v>
      </c>
      <c r="L566" s="7">
        <v>0</v>
      </c>
      <c r="M566" s="6">
        <v>0</v>
      </c>
    </row>
    <row r="567" spans="1:13" x14ac:dyDescent="0.25">
      <c r="A567" s="8" t="s">
        <v>84</v>
      </c>
      <c r="B567" s="8" t="s">
        <v>93</v>
      </c>
      <c r="C567" s="8" t="s">
        <v>809</v>
      </c>
      <c r="D567" s="8"/>
      <c r="E567" s="7">
        <v>0</v>
      </c>
      <c r="F567" s="7">
        <v>0</v>
      </c>
      <c r="G567" s="6">
        <v>0</v>
      </c>
      <c r="H567" s="7">
        <v>0</v>
      </c>
      <c r="I567" s="6">
        <v>0</v>
      </c>
      <c r="J567" s="7">
        <v>0</v>
      </c>
      <c r="K567" s="6">
        <v>0</v>
      </c>
      <c r="L567" s="7">
        <v>0</v>
      </c>
      <c r="M567" s="6">
        <v>0</v>
      </c>
    </row>
    <row r="568" spans="1:13" x14ac:dyDescent="0.25">
      <c r="A568" s="8" t="s">
        <v>85</v>
      </c>
      <c r="B568" s="8" t="s">
        <v>853</v>
      </c>
      <c r="C568" s="8" t="s">
        <v>817</v>
      </c>
      <c r="D568" s="8"/>
      <c r="E568" s="7">
        <v>0</v>
      </c>
      <c r="F568" s="7">
        <v>0</v>
      </c>
      <c r="G568" s="6">
        <v>0</v>
      </c>
      <c r="H568" s="7">
        <v>0</v>
      </c>
      <c r="I568" s="6">
        <v>0</v>
      </c>
      <c r="J568" s="7">
        <v>0</v>
      </c>
      <c r="K568" s="6">
        <v>0</v>
      </c>
      <c r="L568" s="7">
        <v>0</v>
      </c>
      <c r="M568" s="6">
        <v>0</v>
      </c>
    </row>
    <row r="569" spans="1:13" x14ac:dyDescent="0.25">
      <c r="A569" s="8" t="s">
        <v>85</v>
      </c>
      <c r="B569" s="8" t="s">
        <v>853</v>
      </c>
      <c r="C569" s="8" t="s">
        <v>818</v>
      </c>
      <c r="D569" s="8"/>
      <c r="E569" s="7">
        <v>0</v>
      </c>
      <c r="F569" s="7">
        <v>0</v>
      </c>
      <c r="G569" s="6">
        <v>0</v>
      </c>
      <c r="H569" s="7">
        <v>0</v>
      </c>
      <c r="I569" s="6">
        <v>0</v>
      </c>
      <c r="J569" s="7">
        <v>0</v>
      </c>
      <c r="K569" s="6">
        <v>0</v>
      </c>
      <c r="L569" s="7">
        <v>0</v>
      </c>
      <c r="M569" s="6">
        <v>0</v>
      </c>
    </row>
    <row r="570" spans="1:13" x14ac:dyDescent="0.25">
      <c r="A570" s="8" t="s">
        <v>85</v>
      </c>
      <c r="B570" s="8" t="s">
        <v>853</v>
      </c>
      <c r="C570" s="8" t="s">
        <v>822</v>
      </c>
      <c r="D570" s="8"/>
      <c r="E570" s="7">
        <v>0</v>
      </c>
      <c r="F570" s="7">
        <v>0</v>
      </c>
      <c r="G570" s="6">
        <v>0</v>
      </c>
      <c r="H570" s="7">
        <v>0</v>
      </c>
      <c r="I570" s="6">
        <v>0</v>
      </c>
      <c r="J570" s="7">
        <v>0</v>
      </c>
      <c r="K570" s="6">
        <v>0</v>
      </c>
      <c r="L570" s="7">
        <v>0</v>
      </c>
      <c r="M570" s="6">
        <v>0</v>
      </c>
    </row>
    <row r="571" spans="1:13" x14ac:dyDescent="0.25">
      <c r="A571" s="8" t="s">
        <v>85</v>
      </c>
      <c r="B571" s="8" t="s">
        <v>853</v>
      </c>
      <c r="C571" s="8" t="s">
        <v>823</v>
      </c>
      <c r="D571" s="8"/>
      <c r="E571" s="7">
        <v>0</v>
      </c>
      <c r="F571" s="7">
        <v>0</v>
      </c>
      <c r="G571" s="6">
        <v>0</v>
      </c>
      <c r="H571" s="7">
        <v>0</v>
      </c>
      <c r="I571" s="6">
        <v>0</v>
      </c>
      <c r="J571" s="7">
        <v>0</v>
      </c>
      <c r="K571" s="6">
        <v>0</v>
      </c>
      <c r="L571" s="7">
        <v>0</v>
      </c>
      <c r="M571" s="6">
        <v>0</v>
      </c>
    </row>
    <row r="572" spans="1:13" x14ac:dyDescent="0.25">
      <c r="A572" s="8" t="s">
        <v>85</v>
      </c>
      <c r="B572" s="8" t="s">
        <v>853</v>
      </c>
      <c r="C572" s="8" t="s">
        <v>824</v>
      </c>
      <c r="D572" s="8"/>
      <c r="E572" s="7">
        <v>0</v>
      </c>
      <c r="F572" s="7">
        <v>0</v>
      </c>
      <c r="G572" s="6">
        <v>0</v>
      </c>
      <c r="H572" s="7">
        <v>0</v>
      </c>
      <c r="I572" s="6">
        <v>0</v>
      </c>
      <c r="J572" s="7">
        <v>0</v>
      </c>
      <c r="K572" s="6">
        <v>0</v>
      </c>
      <c r="L572" s="7">
        <v>0</v>
      </c>
      <c r="M572" s="6">
        <v>0</v>
      </c>
    </row>
    <row r="573" spans="1:13" x14ac:dyDescent="0.25">
      <c r="A573" s="8" t="s">
        <v>85</v>
      </c>
      <c r="B573" s="8" t="s">
        <v>853</v>
      </c>
      <c r="C573" s="8" t="s">
        <v>826</v>
      </c>
      <c r="D573" s="8"/>
      <c r="E573" s="7">
        <v>0</v>
      </c>
      <c r="F573" s="7">
        <v>0</v>
      </c>
      <c r="G573" s="6">
        <v>0</v>
      </c>
      <c r="H573" s="7">
        <v>0</v>
      </c>
      <c r="I573" s="6">
        <v>0</v>
      </c>
      <c r="J573" s="7">
        <v>0</v>
      </c>
      <c r="K573" s="6">
        <v>0</v>
      </c>
      <c r="L573" s="7">
        <v>0</v>
      </c>
      <c r="M573" s="6">
        <v>0</v>
      </c>
    </row>
    <row r="574" spans="1:13" x14ac:dyDescent="0.25">
      <c r="A574" s="8" t="s">
        <v>85</v>
      </c>
      <c r="B574" s="8" t="s">
        <v>853</v>
      </c>
      <c r="C574" s="8" t="s">
        <v>827</v>
      </c>
      <c r="D574" s="8"/>
      <c r="E574" s="7">
        <v>0</v>
      </c>
      <c r="F574" s="7">
        <v>0</v>
      </c>
      <c r="G574" s="6">
        <v>0</v>
      </c>
      <c r="H574" s="7">
        <v>0</v>
      </c>
      <c r="I574" s="6">
        <v>0</v>
      </c>
      <c r="J574" s="7">
        <v>0</v>
      </c>
      <c r="K574" s="6">
        <v>0</v>
      </c>
      <c r="L574" s="7">
        <v>0</v>
      </c>
      <c r="M574" s="6">
        <v>0</v>
      </c>
    </row>
    <row r="575" spans="1:13" x14ac:dyDescent="0.25">
      <c r="A575" s="8" t="s">
        <v>85</v>
      </c>
      <c r="B575" s="8" t="s">
        <v>93</v>
      </c>
      <c r="C575" s="8" t="s">
        <v>817</v>
      </c>
      <c r="D575" s="8"/>
      <c r="E575" s="7">
        <v>17.989699999999999</v>
      </c>
      <c r="F575" s="7">
        <v>39358491.5</v>
      </c>
      <c r="G575" s="6">
        <v>708047455</v>
      </c>
      <c r="H575" s="7">
        <v>190075.29</v>
      </c>
      <c r="I575" s="6">
        <v>3419397</v>
      </c>
      <c r="J575" s="7">
        <v>1210343.96</v>
      </c>
      <c r="K575" s="6">
        <v>21773725</v>
      </c>
      <c r="L575" s="7">
        <v>-1020268.67</v>
      </c>
      <c r="M575" s="6">
        <v>-18354328</v>
      </c>
    </row>
    <row r="576" spans="1:13" x14ac:dyDescent="0.25">
      <c r="A576" s="8" t="s">
        <v>85</v>
      </c>
      <c r="B576" s="8" t="s">
        <v>93</v>
      </c>
      <c r="C576" s="8" t="s">
        <v>818</v>
      </c>
      <c r="D576" s="8"/>
      <c r="E576" s="7">
        <v>14.624599</v>
      </c>
      <c r="F576" s="7">
        <v>5538098.8399999999</v>
      </c>
      <c r="G576" s="6">
        <v>80992480</v>
      </c>
      <c r="H576" s="7">
        <v>0</v>
      </c>
      <c r="I576" s="6">
        <v>0</v>
      </c>
      <c r="J576" s="7">
        <v>6713.09</v>
      </c>
      <c r="K576" s="6">
        <v>98176</v>
      </c>
      <c r="L576" s="7">
        <v>-6713.09</v>
      </c>
      <c r="M576" s="6">
        <v>-98176</v>
      </c>
    </row>
    <row r="577" spans="1:13" x14ac:dyDescent="0.25">
      <c r="A577" s="8" t="s">
        <v>85</v>
      </c>
      <c r="B577" s="8" t="s">
        <v>93</v>
      </c>
      <c r="C577" s="8" t="s">
        <v>822</v>
      </c>
      <c r="D577" s="8"/>
      <c r="E577" s="7">
        <v>14.624599999999999</v>
      </c>
      <c r="F577" s="7">
        <v>17260847.449999999</v>
      </c>
      <c r="G577" s="6">
        <v>252432990</v>
      </c>
      <c r="H577" s="7">
        <v>547915.81000000006</v>
      </c>
      <c r="I577" s="6">
        <v>8013050</v>
      </c>
      <c r="J577" s="7">
        <v>137641.15</v>
      </c>
      <c r="K577" s="6">
        <v>2012947</v>
      </c>
      <c r="L577" s="7">
        <v>410274.66</v>
      </c>
      <c r="M577" s="6">
        <v>6000103</v>
      </c>
    </row>
    <row r="578" spans="1:13" x14ac:dyDescent="0.25">
      <c r="A578" s="8" t="s">
        <v>85</v>
      </c>
      <c r="B578" s="8" t="s">
        <v>93</v>
      </c>
      <c r="C578" s="8" t="s">
        <v>823</v>
      </c>
      <c r="D578" s="8"/>
      <c r="E578" s="7">
        <v>14.624599999999999</v>
      </c>
      <c r="F578" s="7">
        <v>140709182.72999999</v>
      </c>
      <c r="G578" s="6">
        <v>2057815514</v>
      </c>
      <c r="H578" s="7">
        <v>6107272.4699999997</v>
      </c>
      <c r="I578" s="6">
        <v>89316417</v>
      </c>
      <c r="J578" s="7">
        <v>1554391.77</v>
      </c>
      <c r="K578" s="6">
        <v>22732358</v>
      </c>
      <c r="L578" s="7">
        <v>4552880.7</v>
      </c>
      <c r="M578" s="6">
        <v>66584059</v>
      </c>
    </row>
    <row r="579" spans="1:13" x14ac:dyDescent="0.25">
      <c r="A579" s="8" t="s">
        <v>85</v>
      </c>
      <c r="B579" s="8" t="s">
        <v>93</v>
      </c>
      <c r="C579" s="8" t="s">
        <v>824</v>
      </c>
      <c r="D579" s="8"/>
      <c r="E579" s="7">
        <v>14.624599999999999</v>
      </c>
      <c r="F579" s="7">
        <v>32339049.25</v>
      </c>
      <c r="G579" s="6">
        <v>472945660</v>
      </c>
      <c r="H579" s="7">
        <v>683059.33</v>
      </c>
      <c r="I579" s="6">
        <v>9989469</v>
      </c>
      <c r="J579" s="7">
        <v>2314633.4900000002</v>
      </c>
      <c r="K579" s="6">
        <v>33850589</v>
      </c>
      <c r="L579" s="7">
        <v>-1631574.16</v>
      </c>
      <c r="M579" s="6">
        <v>-23861120</v>
      </c>
    </row>
    <row r="580" spans="1:13" x14ac:dyDescent="0.25">
      <c r="A580" s="8" t="s">
        <v>85</v>
      </c>
      <c r="B580" s="8" t="s">
        <v>93</v>
      </c>
      <c r="C580" s="8" t="s">
        <v>826</v>
      </c>
      <c r="D580" s="8"/>
      <c r="E580" s="7">
        <v>14.624599</v>
      </c>
      <c r="F580" s="7">
        <v>1849120.4</v>
      </c>
      <c r="G580" s="6">
        <v>27042646</v>
      </c>
      <c r="H580" s="7">
        <v>67325.399999999994</v>
      </c>
      <c r="I580" s="6">
        <v>984607</v>
      </c>
      <c r="J580" s="7">
        <v>241900.56</v>
      </c>
      <c r="K580" s="6">
        <v>3537699</v>
      </c>
      <c r="L580" s="7">
        <v>-174575.16</v>
      </c>
      <c r="M580" s="6">
        <v>-2553092</v>
      </c>
    </row>
    <row r="581" spans="1:13" x14ac:dyDescent="0.25">
      <c r="A581" s="8" t="s">
        <v>85</v>
      </c>
      <c r="B581" s="8" t="s">
        <v>93</v>
      </c>
      <c r="C581" s="8" t="s">
        <v>827</v>
      </c>
      <c r="D581" s="8"/>
      <c r="E581" s="7">
        <v>14.624599999999999</v>
      </c>
      <c r="F581" s="7">
        <v>11656944.939999999</v>
      </c>
      <c r="G581" s="6">
        <v>170478157</v>
      </c>
      <c r="H581" s="7">
        <v>0</v>
      </c>
      <c r="I581" s="6">
        <v>0</v>
      </c>
      <c r="J581" s="7">
        <v>124038.58</v>
      </c>
      <c r="K581" s="6">
        <v>1814015</v>
      </c>
      <c r="L581" s="7">
        <v>-124038.58</v>
      </c>
      <c r="M581" s="6">
        <v>-1814015</v>
      </c>
    </row>
    <row r="582" spans="1:13" x14ac:dyDescent="0.25">
      <c r="A582" s="8" t="s">
        <v>86</v>
      </c>
      <c r="B582" s="8" t="s">
        <v>853</v>
      </c>
      <c r="C582" s="8" t="s">
        <v>830</v>
      </c>
      <c r="D582" s="8"/>
      <c r="E582" s="7">
        <v>17.980657000000001</v>
      </c>
      <c r="F582" s="7">
        <v>18359505.609999999</v>
      </c>
      <c r="G582" s="6">
        <v>330115991.35000002</v>
      </c>
      <c r="H582" s="7">
        <v>417527.66</v>
      </c>
      <c r="I582" s="6">
        <v>7507422.0800000001</v>
      </c>
      <c r="J582" s="7">
        <v>237747.32</v>
      </c>
      <c r="K582" s="6">
        <v>4274853.2</v>
      </c>
      <c r="L582" s="7">
        <v>179780.34</v>
      </c>
      <c r="M582" s="6">
        <v>3232568.88</v>
      </c>
    </row>
    <row r="583" spans="1:13" x14ac:dyDescent="0.25">
      <c r="A583" s="8" t="s">
        <v>86</v>
      </c>
      <c r="B583" s="8" t="s">
        <v>93</v>
      </c>
      <c r="C583" s="8" t="s">
        <v>830</v>
      </c>
      <c r="D583" s="8"/>
      <c r="E583" s="7">
        <v>17.980657000000001</v>
      </c>
      <c r="F583" s="7">
        <v>25795858.010000002</v>
      </c>
      <c r="G583" s="6">
        <v>463826500.62</v>
      </c>
      <c r="H583" s="7">
        <v>1046634.87</v>
      </c>
      <c r="I583" s="6">
        <v>18819183.640000001</v>
      </c>
      <c r="J583" s="7">
        <v>116864.16</v>
      </c>
      <c r="K583" s="6">
        <v>2101294.44</v>
      </c>
      <c r="L583" s="7">
        <v>929770.71</v>
      </c>
      <c r="M583" s="6">
        <v>16717889.199999999</v>
      </c>
    </row>
    <row r="584" spans="1:13" x14ac:dyDescent="0.25">
      <c r="A584" s="8" t="s">
        <v>88</v>
      </c>
      <c r="B584" s="8" t="s">
        <v>853</v>
      </c>
      <c r="C584" s="8" t="s">
        <v>836</v>
      </c>
      <c r="D584" s="8"/>
      <c r="E584" s="7">
        <v>0</v>
      </c>
      <c r="F584" s="7">
        <v>0</v>
      </c>
      <c r="G584" s="6">
        <v>0</v>
      </c>
      <c r="H584" s="7">
        <v>0</v>
      </c>
      <c r="I584" s="6">
        <v>0</v>
      </c>
      <c r="J584" s="7">
        <v>0</v>
      </c>
      <c r="K584" s="6">
        <v>0</v>
      </c>
      <c r="L584" s="7">
        <v>0</v>
      </c>
      <c r="M584" s="6">
        <v>0</v>
      </c>
    </row>
    <row r="585" spans="1:13" x14ac:dyDescent="0.25">
      <c r="A585" s="8" t="s">
        <v>88</v>
      </c>
      <c r="B585" s="8" t="s">
        <v>93</v>
      </c>
      <c r="C585" s="8" t="s">
        <v>836</v>
      </c>
      <c r="D585" s="8"/>
      <c r="E585" s="7">
        <v>0</v>
      </c>
      <c r="F585" s="7">
        <v>0</v>
      </c>
      <c r="G585" s="6">
        <v>0</v>
      </c>
      <c r="H585" s="7">
        <v>0</v>
      </c>
      <c r="I585" s="6">
        <v>0</v>
      </c>
      <c r="J585" s="7">
        <v>0</v>
      </c>
      <c r="K585" s="6">
        <v>0</v>
      </c>
      <c r="L585" s="7">
        <v>0</v>
      </c>
      <c r="M585" s="6">
        <v>0</v>
      </c>
    </row>
    <row r="586" spans="1:13" x14ac:dyDescent="0.25">
      <c r="A586" s="8" t="s">
        <v>89</v>
      </c>
      <c r="B586" s="8" t="s">
        <v>853</v>
      </c>
      <c r="C586" s="8" t="s">
        <v>838</v>
      </c>
      <c r="D586" s="8"/>
      <c r="E586" s="7">
        <v>0</v>
      </c>
      <c r="F586" s="7">
        <v>0</v>
      </c>
      <c r="G586" s="6">
        <v>0</v>
      </c>
      <c r="H586" s="7">
        <v>0</v>
      </c>
      <c r="I586" s="6">
        <v>0</v>
      </c>
      <c r="J586" s="7">
        <v>1485926.92</v>
      </c>
      <c r="K586" s="6">
        <v>24886304</v>
      </c>
      <c r="L586" s="7">
        <v>-1485926.92</v>
      </c>
      <c r="M586" s="6">
        <v>-24886304</v>
      </c>
    </row>
    <row r="587" spans="1:13" x14ac:dyDescent="0.25">
      <c r="A587" s="8" t="s">
        <v>89</v>
      </c>
      <c r="B587" s="8" t="s">
        <v>853</v>
      </c>
      <c r="C587" s="8" t="s">
        <v>839</v>
      </c>
      <c r="D587" s="8"/>
      <c r="E587" s="7">
        <v>14.694998999999999</v>
      </c>
      <c r="F587" s="7">
        <v>3343441.5</v>
      </c>
      <c r="G587" s="6">
        <v>49131872.770000003</v>
      </c>
      <c r="H587" s="7">
        <v>0</v>
      </c>
      <c r="I587" s="6">
        <v>0</v>
      </c>
      <c r="J587" s="7">
        <v>0</v>
      </c>
      <c r="K587" s="6">
        <v>0</v>
      </c>
      <c r="L587" s="7">
        <v>0</v>
      </c>
      <c r="M587" s="6">
        <v>0</v>
      </c>
    </row>
    <row r="588" spans="1:13" x14ac:dyDescent="0.25">
      <c r="A588" s="8" t="s">
        <v>89</v>
      </c>
      <c r="B588" s="8" t="s">
        <v>853</v>
      </c>
      <c r="C588" s="8" t="s">
        <v>840</v>
      </c>
      <c r="D588" s="8"/>
      <c r="E588" s="7">
        <v>14.694998999999999</v>
      </c>
      <c r="F588" s="7">
        <v>85312550.969999999</v>
      </c>
      <c r="G588" s="6">
        <v>1253667936.47</v>
      </c>
      <c r="H588" s="7">
        <v>10385151.609999999</v>
      </c>
      <c r="I588" s="6">
        <v>152609802.91</v>
      </c>
      <c r="J588" s="7">
        <v>0</v>
      </c>
      <c r="K588" s="6">
        <v>0</v>
      </c>
      <c r="L588" s="7">
        <v>10385151.609999999</v>
      </c>
      <c r="M588" s="6">
        <v>152609802.91</v>
      </c>
    </row>
    <row r="589" spans="1:13" x14ac:dyDescent="0.25">
      <c r="A589" s="8" t="s">
        <v>89</v>
      </c>
      <c r="B589" s="8" t="s">
        <v>93</v>
      </c>
      <c r="C589" s="8" t="s">
        <v>838</v>
      </c>
      <c r="D589" s="8"/>
      <c r="E589" s="7">
        <v>0</v>
      </c>
      <c r="F589" s="7">
        <v>0</v>
      </c>
      <c r="G589" s="6">
        <v>0</v>
      </c>
      <c r="H589" s="7">
        <v>0</v>
      </c>
      <c r="I589" s="6">
        <v>0</v>
      </c>
      <c r="J589" s="7">
        <v>0</v>
      </c>
      <c r="K589" s="6">
        <v>0</v>
      </c>
      <c r="L589" s="7">
        <v>0</v>
      </c>
      <c r="M589" s="6">
        <v>0</v>
      </c>
    </row>
    <row r="590" spans="1:13" x14ac:dyDescent="0.25">
      <c r="A590" s="8" t="s">
        <v>89</v>
      </c>
      <c r="B590" s="8" t="s">
        <v>93</v>
      </c>
      <c r="C590" s="8" t="s">
        <v>839</v>
      </c>
      <c r="D590" s="8"/>
      <c r="E590" s="7">
        <v>0</v>
      </c>
      <c r="F590" s="7">
        <v>0</v>
      </c>
      <c r="G590" s="6">
        <v>0</v>
      </c>
      <c r="H590" s="7">
        <v>0</v>
      </c>
      <c r="I590" s="6">
        <v>0</v>
      </c>
      <c r="J590" s="7">
        <v>0</v>
      </c>
      <c r="K590" s="6">
        <v>0</v>
      </c>
      <c r="L590" s="7">
        <v>0</v>
      </c>
      <c r="M590" s="6">
        <v>0</v>
      </c>
    </row>
    <row r="591" spans="1:13" x14ac:dyDescent="0.25">
      <c r="A591" s="8" t="s">
        <v>90</v>
      </c>
      <c r="B591" s="8" t="s">
        <v>853</v>
      </c>
      <c r="C591" s="8" t="s">
        <v>841</v>
      </c>
      <c r="D591" s="8"/>
      <c r="E591" s="7">
        <v>14.694699</v>
      </c>
      <c r="F591" s="7">
        <v>36674456</v>
      </c>
      <c r="G591" s="6">
        <v>538920128.58000004</v>
      </c>
      <c r="H591" s="7">
        <v>0</v>
      </c>
      <c r="I591" s="6">
        <v>0</v>
      </c>
      <c r="J591" s="7">
        <v>0</v>
      </c>
      <c r="K591" s="6">
        <v>0</v>
      </c>
      <c r="L591" s="7">
        <v>0</v>
      </c>
      <c r="M591" s="6">
        <v>0</v>
      </c>
    </row>
    <row r="592" spans="1:13" x14ac:dyDescent="0.25">
      <c r="A592" s="8" t="s">
        <v>90</v>
      </c>
      <c r="B592" s="8" t="s">
        <v>93</v>
      </c>
      <c r="C592" s="8" t="s">
        <v>841</v>
      </c>
      <c r="D592" s="8"/>
      <c r="E592" s="7">
        <v>14.694699</v>
      </c>
      <c r="F592" s="7">
        <v>9171835</v>
      </c>
      <c r="G592" s="6">
        <v>134777363.77000001</v>
      </c>
      <c r="H592" s="7">
        <v>0</v>
      </c>
      <c r="I592" s="6">
        <v>0</v>
      </c>
      <c r="J592" s="7">
        <v>0</v>
      </c>
      <c r="K592" s="6">
        <v>0</v>
      </c>
      <c r="L592" s="7">
        <v>0</v>
      </c>
      <c r="M592" s="6">
        <v>0</v>
      </c>
    </row>
    <row r="593" spans="1:13" x14ac:dyDescent="0.25">
      <c r="A593" s="8"/>
      <c r="B593" s="8"/>
      <c r="C593" s="8"/>
      <c r="D593" s="8"/>
      <c r="E593" s="8"/>
      <c r="F593" s="7"/>
      <c r="G593" s="6"/>
      <c r="H593" s="7"/>
      <c r="I593" s="6"/>
      <c r="J593" s="7"/>
      <c r="K593" s="6"/>
      <c r="L593" s="7"/>
      <c r="M593" s="6"/>
    </row>
    <row r="594" spans="1:13" ht="15.75" thickBot="1" x14ac:dyDescent="0.3">
      <c r="A594" s="5" t="s">
        <v>1</v>
      </c>
      <c r="B594" s="5"/>
      <c r="C594" s="5"/>
      <c r="D594" s="5"/>
      <c r="E594" s="5"/>
      <c r="F594" s="4"/>
      <c r="G594" s="2">
        <v>364432516292.22998</v>
      </c>
      <c r="H594" s="4"/>
      <c r="I594" s="2">
        <v>19503859666.93</v>
      </c>
      <c r="J594" s="4"/>
      <c r="K594" s="2">
        <v>20201323903.259998</v>
      </c>
      <c r="L594" s="4">
        <v>-266653263.16</v>
      </c>
      <c r="M594" s="2">
        <v>-697464234.13999999</v>
      </c>
    </row>
    <row r="595" spans="1:13" ht="15.75" thickTop="1" x14ac:dyDescent="0.25"/>
    <row r="596" spans="1:13" x14ac:dyDescent="0.25">
      <c r="B596" s="119"/>
      <c r="C596" s="119"/>
      <c r="D596" s="119"/>
      <c r="E596" s="119"/>
      <c r="F596" s="119"/>
      <c r="G596" s="119"/>
    </row>
  </sheetData>
  <mergeCells count="11">
    <mergeCell ref="H3:I3"/>
    <mergeCell ref="J3:K3"/>
    <mergeCell ref="L3:M3"/>
    <mergeCell ref="B596:G596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28"/>
  <sheetViews>
    <sheetView workbookViewId="0">
      <selection sqref="A1:G1"/>
    </sheetView>
  </sheetViews>
  <sheetFormatPr defaultRowHeight="15" x14ac:dyDescent="0.25"/>
  <cols>
    <col min="1" max="1" width="57" bestFit="1" customWidth="1"/>
    <col min="2" max="2" width="21.7109375" bestFit="1" customWidth="1"/>
    <col min="3" max="3" width="57.42578125" bestFit="1" customWidth="1"/>
    <col min="4" max="4" width="14" bestFit="1" customWidth="1"/>
    <col min="5" max="5" width="13.85546875" bestFit="1" customWidth="1"/>
    <col min="6" max="6" width="16.85546875" bestFit="1" customWidth="1"/>
    <col min="7" max="7" width="19" bestFit="1" customWidth="1"/>
    <col min="8" max="8" width="15.28515625" bestFit="1" customWidth="1"/>
    <col min="9" max="9" width="18" bestFit="1" customWidth="1"/>
    <col min="10" max="10" width="14.28515625" bestFit="1" customWidth="1"/>
    <col min="11" max="11" width="16.85546875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20" t="s">
        <v>10</v>
      </c>
      <c r="B1" s="120"/>
      <c r="C1" s="120"/>
      <c r="D1" s="120"/>
      <c r="E1" s="120"/>
      <c r="F1" s="120"/>
      <c r="G1" s="120"/>
    </row>
    <row r="2" spans="1:13" ht="15.75" thickBot="1" x14ac:dyDescent="0.3">
      <c r="A2" s="10" t="s">
        <v>22</v>
      </c>
      <c r="B2" s="10"/>
      <c r="C2" s="10"/>
      <c r="D2" s="10"/>
      <c r="E2" s="10"/>
      <c r="F2" s="10"/>
      <c r="G2" s="10"/>
    </row>
    <row r="3" spans="1:13" ht="15.75" thickBot="1" x14ac:dyDescent="0.3">
      <c r="A3" s="121" t="s">
        <v>14</v>
      </c>
      <c r="B3" s="123" t="s">
        <v>20</v>
      </c>
      <c r="C3" s="121" t="s">
        <v>19</v>
      </c>
      <c r="D3" s="123" t="s">
        <v>18</v>
      </c>
      <c r="E3" s="123" t="s">
        <v>17</v>
      </c>
      <c r="F3" s="116" t="s">
        <v>7</v>
      </c>
      <c r="G3" s="116"/>
      <c r="H3" s="115" t="s">
        <v>6</v>
      </c>
      <c r="I3" s="116"/>
      <c r="J3" s="115" t="s">
        <v>5</v>
      </c>
      <c r="K3" s="116"/>
      <c r="L3" s="115" t="s">
        <v>4</v>
      </c>
      <c r="M3" s="117"/>
    </row>
    <row r="4" spans="1:13" ht="15.75" thickBot="1" x14ac:dyDescent="0.3">
      <c r="A4" s="122"/>
      <c r="B4" s="124"/>
      <c r="C4" s="122"/>
      <c r="D4" s="124"/>
      <c r="E4" s="124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853</v>
      </c>
      <c r="C6" s="8" t="s">
        <v>96</v>
      </c>
      <c r="D6" s="8" t="s">
        <v>842</v>
      </c>
      <c r="E6" s="7">
        <v>11.293931000000001</v>
      </c>
      <c r="F6" s="7">
        <v>10303494</v>
      </c>
      <c r="G6" s="6">
        <v>116366955</v>
      </c>
      <c r="H6" s="7">
        <v>333756</v>
      </c>
      <c r="I6" s="6">
        <v>3769419</v>
      </c>
      <c r="J6" s="7">
        <v>304299</v>
      </c>
      <c r="K6" s="6">
        <v>3436736</v>
      </c>
      <c r="L6" s="7">
        <v>29457</v>
      </c>
      <c r="M6" s="6">
        <v>332683</v>
      </c>
    </row>
    <row r="7" spans="1:13" x14ac:dyDescent="0.25">
      <c r="A7" s="8" t="s">
        <v>25</v>
      </c>
      <c r="B7" s="8" t="s">
        <v>93</v>
      </c>
      <c r="C7" s="8" t="s">
        <v>96</v>
      </c>
      <c r="D7" s="8" t="s">
        <v>842</v>
      </c>
      <c r="E7" s="7">
        <v>11.293931000000001</v>
      </c>
      <c r="F7" s="7">
        <v>10478796</v>
      </c>
      <c r="G7" s="6">
        <v>118346806</v>
      </c>
      <c r="H7" s="7">
        <v>254755</v>
      </c>
      <c r="I7" s="6">
        <v>2877191</v>
      </c>
      <c r="J7" s="7">
        <v>223720</v>
      </c>
      <c r="K7" s="6">
        <v>2526677</v>
      </c>
      <c r="L7" s="7">
        <v>31036</v>
      </c>
      <c r="M7" s="6">
        <v>350514</v>
      </c>
    </row>
    <row r="8" spans="1:13" x14ac:dyDescent="0.25">
      <c r="A8" s="8" t="s">
        <v>29</v>
      </c>
      <c r="B8" s="8" t="s">
        <v>853</v>
      </c>
      <c r="C8" s="8" t="s">
        <v>111</v>
      </c>
      <c r="D8" s="8" t="s">
        <v>842</v>
      </c>
      <c r="E8" s="7">
        <v>11.293931000000001</v>
      </c>
      <c r="F8" s="7">
        <v>40261344</v>
      </c>
      <c r="G8" s="6">
        <v>454708881</v>
      </c>
      <c r="H8" s="7">
        <v>1155213</v>
      </c>
      <c r="I8" s="6">
        <v>13046902</v>
      </c>
      <c r="J8" s="7">
        <v>1037910</v>
      </c>
      <c r="K8" s="6">
        <v>11722090</v>
      </c>
      <c r="L8" s="7">
        <v>117303</v>
      </c>
      <c r="M8" s="6">
        <v>1324812</v>
      </c>
    </row>
    <row r="9" spans="1:13" x14ac:dyDescent="0.25">
      <c r="A9" s="8" t="s">
        <v>29</v>
      </c>
      <c r="B9" s="8" t="s">
        <v>93</v>
      </c>
      <c r="C9" s="8" t="s">
        <v>111</v>
      </c>
      <c r="D9" s="8" t="s">
        <v>842</v>
      </c>
      <c r="E9" s="7">
        <v>11.293932</v>
      </c>
      <c r="F9" s="7">
        <v>20582099</v>
      </c>
      <c r="G9" s="6">
        <v>232452830</v>
      </c>
      <c r="H9" s="7">
        <v>511784</v>
      </c>
      <c r="I9" s="6">
        <v>5780055</v>
      </c>
      <c r="J9" s="7">
        <v>407528</v>
      </c>
      <c r="K9" s="6">
        <v>4602594</v>
      </c>
      <c r="L9" s="7">
        <v>104256</v>
      </c>
      <c r="M9" s="6">
        <v>1177461</v>
      </c>
    </row>
    <row r="10" spans="1:13" x14ac:dyDescent="0.25">
      <c r="A10" s="8" t="s">
        <v>32</v>
      </c>
      <c r="B10" s="8" t="s">
        <v>853</v>
      </c>
      <c r="C10" s="8" t="s">
        <v>114</v>
      </c>
      <c r="D10" s="8" t="s">
        <v>843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32</v>
      </c>
      <c r="B11" s="8" t="s">
        <v>93</v>
      </c>
      <c r="C11" s="8" t="s">
        <v>114</v>
      </c>
      <c r="D11" s="8" t="s">
        <v>843</v>
      </c>
      <c r="E11" s="7">
        <v>14.6431</v>
      </c>
      <c r="F11" s="7">
        <v>35688785.82</v>
      </c>
      <c r="G11" s="6">
        <v>522594459.69999999</v>
      </c>
      <c r="H11" s="7">
        <v>101512.72</v>
      </c>
      <c r="I11" s="6">
        <v>1486460.91</v>
      </c>
      <c r="J11" s="7">
        <v>601277.35</v>
      </c>
      <c r="K11" s="6">
        <v>8804564.3599999994</v>
      </c>
      <c r="L11" s="7">
        <v>-499764.63</v>
      </c>
      <c r="M11" s="6">
        <v>-7318103.4500000002</v>
      </c>
    </row>
    <row r="12" spans="1:13" x14ac:dyDescent="0.25">
      <c r="A12" s="8" t="s">
        <v>33</v>
      </c>
      <c r="B12" s="8" t="s">
        <v>853</v>
      </c>
      <c r="C12" s="8" t="s">
        <v>118</v>
      </c>
      <c r="D12" s="8" t="s">
        <v>843</v>
      </c>
      <c r="E12" s="7">
        <v>14.643098999999999</v>
      </c>
      <c r="F12" s="7">
        <v>12750111.970000001</v>
      </c>
      <c r="G12" s="6">
        <v>186701164.56</v>
      </c>
      <c r="H12" s="7">
        <v>1241918.67</v>
      </c>
      <c r="I12" s="6">
        <v>18185539.280000001</v>
      </c>
      <c r="J12" s="7">
        <v>853143.49</v>
      </c>
      <c r="K12" s="6">
        <v>12492665.439999999</v>
      </c>
      <c r="L12" s="7">
        <v>388775.18</v>
      </c>
      <c r="M12" s="6">
        <v>5692873.8399999999</v>
      </c>
    </row>
    <row r="13" spans="1:13" x14ac:dyDescent="0.25">
      <c r="A13" s="8" t="s">
        <v>33</v>
      </c>
      <c r="B13" s="8" t="s">
        <v>93</v>
      </c>
      <c r="C13" s="8" t="s">
        <v>118</v>
      </c>
      <c r="D13" s="8" t="s">
        <v>843</v>
      </c>
      <c r="E13" s="7">
        <v>14.6431</v>
      </c>
      <c r="F13" s="7">
        <v>37110257.359999999</v>
      </c>
      <c r="G13" s="6">
        <v>543409209.57000005</v>
      </c>
      <c r="H13" s="7">
        <v>242903.14</v>
      </c>
      <c r="I13" s="6">
        <v>3556854.97</v>
      </c>
      <c r="J13" s="7">
        <v>1515617.5</v>
      </c>
      <c r="K13" s="6">
        <v>22193338.609999999</v>
      </c>
      <c r="L13" s="7">
        <v>-1272714.3600000001</v>
      </c>
      <c r="M13" s="6">
        <v>-18636483.640000001</v>
      </c>
    </row>
    <row r="14" spans="1:13" x14ac:dyDescent="0.25">
      <c r="A14" s="8" t="s">
        <v>35</v>
      </c>
      <c r="B14" s="8" t="s">
        <v>853</v>
      </c>
      <c r="C14" s="8" t="s">
        <v>123</v>
      </c>
      <c r="D14" s="8" t="s">
        <v>843</v>
      </c>
      <c r="E14" s="7">
        <v>14.6431</v>
      </c>
      <c r="F14" s="7">
        <v>10928641</v>
      </c>
      <c r="G14" s="6">
        <v>160029183.08000001</v>
      </c>
      <c r="H14" s="7">
        <v>292028.21999999997</v>
      </c>
      <c r="I14" s="6">
        <v>4276198.43</v>
      </c>
      <c r="J14" s="7">
        <v>488150.08</v>
      </c>
      <c r="K14" s="6">
        <v>7148030.4400000004</v>
      </c>
      <c r="L14" s="7">
        <v>-196121.86</v>
      </c>
      <c r="M14" s="6">
        <v>-2871832.01</v>
      </c>
    </row>
    <row r="15" spans="1:13" x14ac:dyDescent="0.25">
      <c r="A15" s="8" t="s">
        <v>35</v>
      </c>
      <c r="B15" s="8" t="s">
        <v>853</v>
      </c>
      <c r="C15" s="8" t="s">
        <v>124</v>
      </c>
      <c r="D15" s="8" t="s">
        <v>844</v>
      </c>
      <c r="E15" s="7">
        <v>18.004999000000002</v>
      </c>
      <c r="F15" s="7">
        <v>2675970.7400000002</v>
      </c>
      <c r="G15" s="6">
        <v>48180853.119999997</v>
      </c>
      <c r="H15" s="7">
        <v>11876.52</v>
      </c>
      <c r="I15" s="6">
        <v>213836.74</v>
      </c>
      <c r="J15" s="7">
        <v>240527.75</v>
      </c>
      <c r="K15" s="6">
        <v>4330702.1399999997</v>
      </c>
      <c r="L15" s="7">
        <v>-228651.23</v>
      </c>
      <c r="M15" s="6">
        <v>-4116865.4</v>
      </c>
    </row>
    <row r="16" spans="1:13" x14ac:dyDescent="0.25">
      <c r="A16" s="8" t="s">
        <v>35</v>
      </c>
      <c r="B16" s="8" t="s">
        <v>853</v>
      </c>
      <c r="C16" s="8" t="s">
        <v>125</v>
      </c>
      <c r="D16" s="8" t="s">
        <v>846</v>
      </c>
      <c r="E16" s="7">
        <v>19.958500000000001</v>
      </c>
      <c r="F16" s="7">
        <v>11980194.51</v>
      </c>
      <c r="G16" s="6">
        <v>239106712.18000001</v>
      </c>
      <c r="H16" s="7">
        <v>85754.43</v>
      </c>
      <c r="I16" s="6">
        <v>1711529.79</v>
      </c>
      <c r="J16" s="7">
        <v>175310.59</v>
      </c>
      <c r="K16" s="6">
        <v>3498936.41</v>
      </c>
      <c r="L16" s="7">
        <v>-89556.160000000003</v>
      </c>
      <c r="M16" s="6">
        <v>-1787406.62</v>
      </c>
    </row>
    <row r="17" spans="1:13" x14ac:dyDescent="0.25">
      <c r="A17" s="8" t="s">
        <v>35</v>
      </c>
      <c r="B17" s="8" t="s">
        <v>93</v>
      </c>
      <c r="C17" s="8" t="s">
        <v>123</v>
      </c>
      <c r="D17" s="8" t="s">
        <v>843</v>
      </c>
      <c r="E17" s="7">
        <v>14.643098999999999</v>
      </c>
      <c r="F17" s="7">
        <v>32454603.370000001</v>
      </c>
      <c r="G17" s="6">
        <v>475236002.60000002</v>
      </c>
      <c r="H17" s="7">
        <v>306676.38</v>
      </c>
      <c r="I17" s="6">
        <v>4490692.9000000004</v>
      </c>
      <c r="J17" s="7">
        <v>717760.26</v>
      </c>
      <c r="K17" s="6">
        <v>10510235.26</v>
      </c>
      <c r="L17" s="7">
        <v>-411083.88</v>
      </c>
      <c r="M17" s="6">
        <v>-6019542.3600000003</v>
      </c>
    </row>
    <row r="18" spans="1:13" x14ac:dyDescent="0.25">
      <c r="A18" s="8" t="s">
        <v>35</v>
      </c>
      <c r="B18" s="8" t="s">
        <v>93</v>
      </c>
      <c r="C18" s="8" t="s">
        <v>124</v>
      </c>
      <c r="D18" s="8" t="s">
        <v>844</v>
      </c>
      <c r="E18" s="7">
        <v>18.004999999999999</v>
      </c>
      <c r="F18" s="7">
        <v>6031737.6900000004</v>
      </c>
      <c r="G18" s="6">
        <v>108601437.15000001</v>
      </c>
      <c r="H18" s="7">
        <v>5612.67</v>
      </c>
      <c r="I18" s="6">
        <v>101056.12</v>
      </c>
      <c r="J18" s="7">
        <v>9948.6</v>
      </c>
      <c r="K18" s="6">
        <v>179124.54</v>
      </c>
      <c r="L18" s="7">
        <v>-4335.93</v>
      </c>
      <c r="M18" s="6">
        <v>-78068.42</v>
      </c>
    </row>
    <row r="19" spans="1:13" x14ac:dyDescent="0.25">
      <c r="A19" s="8" t="s">
        <v>35</v>
      </c>
      <c r="B19" s="8" t="s">
        <v>93</v>
      </c>
      <c r="C19" s="8" t="s">
        <v>125</v>
      </c>
      <c r="D19" s="8" t="s">
        <v>846</v>
      </c>
      <c r="E19" s="7">
        <v>19.958500000000001</v>
      </c>
      <c r="F19" s="7">
        <v>59232725.32</v>
      </c>
      <c r="G19" s="6">
        <v>1182196348.4000001</v>
      </c>
      <c r="H19" s="7">
        <v>148525.96</v>
      </c>
      <c r="I19" s="6">
        <v>2964355.37</v>
      </c>
      <c r="J19" s="7">
        <v>343297.92</v>
      </c>
      <c r="K19" s="6">
        <v>6851711.54</v>
      </c>
      <c r="L19" s="7">
        <v>-194771.96</v>
      </c>
      <c r="M19" s="6">
        <v>-3887356.16</v>
      </c>
    </row>
    <row r="20" spans="1:13" x14ac:dyDescent="0.25">
      <c r="A20" s="8" t="s">
        <v>37</v>
      </c>
      <c r="B20" s="8" t="s">
        <v>853</v>
      </c>
      <c r="C20" s="8" t="s">
        <v>133</v>
      </c>
      <c r="D20" s="8" t="s">
        <v>843</v>
      </c>
      <c r="E20" s="7">
        <v>14.688798999999999</v>
      </c>
      <c r="F20" s="7">
        <v>33577406.670000002</v>
      </c>
      <c r="G20" s="6">
        <v>493211811.08999997</v>
      </c>
      <c r="H20" s="7">
        <v>0</v>
      </c>
      <c r="I20" s="6">
        <v>0</v>
      </c>
      <c r="J20" s="7">
        <v>3120700</v>
      </c>
      <c r="K20" s="6">
        <v>45839338.159999996</v>
      </c>
      <c r="L20" s="7">
        <v>-3120700</v>
      </c>
      <c r="M20" s="6">
        <v>-45839338.159999996</v>
      </c>
    </row>
    <row r="21" spans="1:13" x14ac:dyDescent="0.25">
      <c r="A21" s="8" t="s">
        <v>37</v>
      </c>
      <c r="B21" s="8" t="s">
        <v>853</v>
      </c>
      <c r="C21" s="8" t="s">
        <v>134</v>
      </c>
      <c r="D21" s="8" t="s">
        <v>843</v>
      </c>
      <c r="E21" s="7">
        <v>14.688800000000001</v>
      </c>
      <c r="F21" s="7">
        <v>57015372.659999996</v>
      </c>
      <c r="G21" s="6">
        <v>837487405.92999995</v>
      </c>
      <c r="H21" s="7">
        <v>2734225</v>
      </c>
      <c r="I21" s="6">
        <v>40162484.18</v>
      </c>
      <c r="J21" s="7">
        <v>0</v>
      </c>
      <c r="K21" s="6">
        <v>0</v>
      </c>
      <c r="L21" s="7">
        <v>2734225</v>
      </c>
      <c r="M21" s="6">
        <v>40162484.18</v>
      </c>
    </row>
    <row r="22" spans="1:13" x14ac:dyDescent="0.25">
      <c r="A22" s="8" t="s">
        <v>37</v>
      </c>
      <c r="B22" s="8" t="s">
        <v>853</v>
      </c>
      <c r="C22" s="8" t="s">
        <v>135</v>
      </c>
      <c r="D22" s="8" t="s">
        <v>843</v>
      </c>
      <c r="E22" s="7">
        <v>14.688798999999999</v>
      </c>
      <c r="F22" s="7">
        <v>19275219.300000001</v>
      </c>
      <c r="G22" s="6">
        <v>283129841.25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37</v>
      </c>
      <c r="B23" s="8" t="s">
        <v>853</v>
      </c>
      <c r="C23" s="8" t="s">
        <v>137</v>
      </c>
      <c r="D23" s="8" t="s">
        <v>843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37</v>
      </c>
      <c r="B24" s="8" t="s">
        <v>853</v>
      </c>
      <c r="C24" s="8" t="s">
        <v>138</v>
      </c>
      <c r="D24" s="8" t="s">
        <v>843</v>
      </c>
      <c r="E24" s="7">
        <v>14.688798999999999</v>
      </c>
      <c r="F24" s="7">
        <v>32246539.100000001</v>
      </c>
      <c r="G24" s="6">
        <v>473662963.52999997</v>
      </c>
      <c r="H24" s="7">
        <v>5634178.5300000003</v>
      </c>
      <c r="I24" s="6">
        <v>82759321.590000004</v>
      </c>
      <c r="J24" s="7">
        <v>804.47</v>
      </c>
      <c r="K24" s="6">
        <v>11816.7</v>
      </c>
      <c r="L24" s="7">
        <v>5633374.0599999996</v>
      </c>
      <c r="M24" s="6">
        <v>82747504.890000001</v>
      </c>
    </row>
    <row r="25" spans="1:13" x14ac:dyDescent="0.25">
      <c r="A25" s="8" t="s">
        <v>37</v>
      </c>
      <c r="B25" s="8" t="s">
        <v>853</v>
      </c>
      <c r="C25" s="8" t="s">
        <v>139</v>
      </c>
      <c r="D25" s="8" t="s">
        <v>843</v>
      </c>
      <c r="E25" s="7">
        <v>14.688798999999999</v>
      </c>
      <c r="F25" s="7">
        <v>12238045.85</v>
      </c>
      <c r="G25" s="6">
        <v>179762207.88</v>
      </c>
      <c r="H25" s="7">
        <v>1627433.23</v>
      </c>
      <c r="I25" s="6">
        <v>23905041.23</v>
      </c>
      <c r="J25" s="7">
        <v>0</v>
      </c>
      <c r="K25" s="6">
        <v>0</v>
      </c>
      <c r="L25" s="7">
        <v>1627433.23</v>
      </c>
      <c r="M25" s="6">
        <v>23905041.23</v>
      </c>
    </row>
    <row r="26" spans="1:13" x14ac:dyDescent="0.25">
      <c r="A26" s="8" t="s">
        <v>37</v>
      </c>
      <c r="B26" s="8" t="s">
        <v>853</v>
      </c>
      <c r="C26" s="8" t="s">
        <v>118</v>
      </c>
      <c r="D26" s="8" t="s">
        <v>843</v>
      </c>
      <c r="E26" s="7">
        <v>14.688800000000001</v>
      </c>
      <c r="F26" s="7">
        <v>9283333.9700000007</v>
      </c>
      <c r="G26" s="6">
        <v>136361036.02000001</v>
      </c>
      <c r="H26" s="7">
        <v>0</v>
      </c>
      <c r="I26" s="6">
        <v>0</v>
      </c>
      <c r="J26" s="7">
        <v>325700</v>
      </c>
      <c r="K26" s="6">
        <v>4784142.16</v>
      </c>
      <c r="L26" s="7">
        <v>-325700</v>
      </c>
      <c r="M26" s="6">
        <v>-4784142.16</v>
      </c>
    </row>
    <row r="27" spans="1:13" x14ac:dyDescent="0.25">
      <c r="A27" s="8" t="s">
        <v>37</v>
      </c>
      <c r="B27" s="8" t="s">
        <v>853</v>
      </c>
      <c r="C27" s="8" t="s">
        <v>140</v>
      </c>
      <c r="D27" s="8" t="s">
        <v>843</v>
      </c>
      <c r="E27" s="7">
        <v>14.688800000000001</v>
      </c>
      <c r="F27" s="7">
        <v>9394902.0399999991</v>
      </c>
      <c r="G27" s="6">
        <v>137999837.09</v>
      </c>
      <c r="H27" s="7">
        <v>148884.44</v>
      </c>
      <c r="I27" s="6">
        <v>2186933.7599999998</v>
      </c>
      <c r="J27" s="7">
        <v>35005.769999999997</v>
      </c>
      <c r="K27" s="6">
        <v>514192.75</v>
      </c>
      <c r="L27" s="7">
        <v>113878.67</v>
      </c>
      <c r="M27" s="6">
        <v>1672741.01</v>
      </c>
    </row>
    <row r="28" spans="1:13" x14ac:dyDescent="0.25">
      <c r="A28" s="8" t="s">
        <v>37</v>
      </c>
      <c r="B28" s="8" t="s">
        <v>853</v>
      </c>
      <c r="C28" s="8" t="s">
        <v>141</v>
      </c>
      <c r="D28" s="8" t="s">
        <v>843</v>
      </c>
      <c r="E28" s="7">
        <v>14.688798999999999</v>
      </c>
      <c r="F28" s="7">
        <v>25978817.02</v>
      </c>
      <c r="G28" s="6">
        <v>381597647.44</v>
      </c>
      <c r="H28" s="7">
        <v>2852770.38</v>
      </c>
      <c r="I28" s="6">
        <v>41903773.560000002</v>
      </c>
      <c r="J28" s="7">
        <v>583609.91</v>
      </c>
      <c r="K28" s="6">
        <v>8572529.25</v>
      </c>
      <c r="L28" s="7">
        <v>2269160.4700000002</v>
      </c>
      <c r="M28" s="6">
        <v>33331244.309999999</v>
      </c>
    </row>
    <row r="29" spans="1:13" x14ac:dyDescent="0.25">
      <c r="A29" s="8" t="s">
        <v>37</v>
      </c>
      <c r="B29" s="8" t="s">
        <v>853</v>
      </c>
      <c r="C29" s="8" t="s">
        <v>142</v>
      </c>
      <c r="D29" s="8" t="s">
        <v>843</v>
      </c>
      <c r="E29" s="7">
        <v>14.688798999999999</v>
      </c>
      <c r="F29" s="7">
        <v>14667856.51</v>
      </c>
      <c r="G29" s="6">
        <v>215453210.69999999</v>
      </c>
      <c r="H29" s="7">
        <v>6896602.8499999996</v>
      </c>
      <c r="I29" s="6">
        <v>101302819.94</v>
      </c>
      <c r="J29" s="7">
        <v>3300</v>
      </c>
      <c r="K29" s="6">
        <v>48473.04</v>
      </c>
      <c r="L29" s="7">
        <v>6893302.8499999996</v>
      </c>
      <c r="M29" s="6">
        <v>101254346.90000001</v>
      </c>
    </row>
    <row r="30" spans="1:13" x14ac:dyDescent="0.25">
      <c r="A30" s="8" t="s">
        <v>37</v>
      </c>
      <c r="B30" s="8" t="s">
        <v>853</v>
      </c>
      <c r="C30" s="8" t="s">
        <v>144</v>
      </c>
      <c r="D30" s="8" t="s">
        <v>843</v>
      </c>
      <c r="E30" s="7">
        <v>14.688800000000001</v>
      </c>
      <c r="F30" s="7">
        <v>56130495.93</v>
      </c>
      <c r="G30" s="6">
        <v>824489628.62</v>
      </c>
      <c r="H30" s="7">
        <v>4762750.7</v>
      </c>
      <c r="I30" s="6">
        <v>69959092.480000004</v>
      </c>
      <c r="J30" s="7">
        <v>0</v>
      </c>
      <c r="K30" s="6">
        <v>0</v>
      </c>
      <c r="L30" s="7">
        <v>4762750.7</v>
      </c>
      <c r="M30" s="6">
        <v>69959092.480000004</v>
      </c>
    </row>
    <row r="31" spans="1:13" x14ac:dyDescent="0.25">
      <c r="A31" s="8" t="s">
        <v>37</v>
      </c>
      <c r="B31" s="8" t="s">
        <v>853</v>
      </c>
      <c r="C31" s="8" t="s">
        <v>145</v>
      </c>
      <c r="D31" s="8" t="s">
        <v>843</v>
      </c>
      <c r="E31" s="7">
        <v>14.688800000000001</v>
      </c>
      <c r="F31" s="7">
        <v>8174453.1200000001</v>
      </c>
      <c r="G31" s="6">
        <v>120072906.98999999</v>
      </c>
      <c r="H31" s="7">
        <v>8072062.2000000002</v>
      </c>
      <c r="I31" s="6">
        <v>118568907.23999999</v>
      </c>
      <c r="J31" s="7">
        <v>0</v>
      </c>
      <c r="K31" s="6">
        <v>0</v>
      </c>
      <c r="L31" s="7">
        <v>8072062.2000000002</v>
      </c>
      <c r="M31" s="6">
        <v>118568907.23999999</v>
      </c>
    </row>
    <row r="32" spans="1:13" x14ac:dyDescent="0.25">
      <c r="A32" s="8" t="s">
        <v>37</v>
      </c>
      <c r="B32" s="8" t="s">
        <v>853</v>
      </c>
      <c r="C32" s="8" t="s">
        <v>146</v>
      </c>
      <c r="D32" s="8" t="s">
        <v>843</v>
      </c>
      <c r="E32" s="7">
        <v>14.688798999999999</v>
      </c>
      <c r="F32" s="7">
        <v>47335013.579999998</v>
      </c>
      <c r="G32" s="6">
        <v>695294547.47000003</v>
      </c>
      <c r="H32" s="7">
        <v>310006.71999999997</v>
      </c>
      <c r="I32" s="6">
        <v>4553626.71</v>
      </c>
      <c r="J32" s="7">
        <v>0</v>
      </c>
      <c r="K32" s="6">
        <v>0</v>
      </c>
      <c r="L32" s="7">
        <v>310006.71999999997</v>
      </c>
      <c r="M32" s="6">
        <v>4553626.71</v>
      </c>
    </row>
    <row r="33" spans="1:13" x14ac:dyDescent="0.25">
      <c r="A33" s="8" t="s">
        <v>37</v>
      </c>
      <c r="B33" s="8" t="s">
        <v>93</v>
      </c>
      <c r="C33" s="8" t="s">
        <v>133</v>
      </c>
      <c r="D33" s="8" t="s">
        <v>843</v>
      </c>
      <c r="E33" s="7">
        <v>0</v>
      </c>
      <c r="F33" s="7">
        <v>0</v>
      </c>
      <c r="G33" s="6">
        <v>0</v>
      </c>
      <c r="H33" s="7">
        <v>0</v>
      </c>
      <c r="I33" s="6">
        <v>0</v>
      </c>
      <c r="J33" s="7">
        <v>0</v>
      </c>
      <c r="K33" s="6">
        <v>0</v>
      </c>
      <c r="L33" s="7">
        <v>0</v>
      </c>
      <c r="M33" s="6">
        <v>0</v>
      </c>
    </row>
    <row r="34" spans="1:13" x14ac:dyDescent="0.25">
      <c r="A34" s="8" t="s">
        <v>37</v>
      </c>
      <c r="B34" s="8" t="s">
        <v>93</v>
      </c>
      <c r="C34" s="8" t="s">
        <v>134</v>
      </c>
      <c r="D34" s="8" t="s">
        <v>843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25">
      <c r="A35" s="8" t="s">
        <v>37</v>
      </c>
      <c r="B35" s="8" t="s">
        <v>93</v>
      </c>
      <c r="C35" s="8" t="s">
        <v>135</v>
      </c>
      <c r="D35" s="8" t="s">
        <v>843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37</v>
      </c>
      <c r="B36" s="8" t="s">
        <v>93</v>
      </c>
      <c r="C36" s="8" t="s">
        <v>137</v>
      </c>
      <c r="D36" s="8" t="s">
        <v>843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37</v>
      </c>
      <c r="B37" s="8" t="s">
        <v>93</v>
      </c>
      <c r="C37" s="8" t="s">
        <v>138</v>
      </c>
      <c r="D37" s="8" t="s">
        <v>843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37</v>
      </c>
      <c r="B38" s="8" t="s">
        <v>93</v>
      </c>
      <c r="C38" s="8" t="s">
        <v>139</v>
      </c>
      <c r="D38" s="8" t="s">
        <v>843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37</v>
      </c>
      <c r="B39" s="8" t="s">
        <v>93</v>
      </c>
      <c r="C39" s="8" t="s">
        <v>118</v>
      </c>
      <c r="D39" s="8" t="s">
        <v>843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37</v>
      </c>
      <c r="B40" s="8" t="s">
        <v>93</v>
      </c>
      <c r="C40" s="8" t="s">
        <v>140</v>
      </c>
      <c r="D40" s="8" t="s">
        <v>843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37</v>
      </c>
      <c r="B41" s="8" t="s">
        <v>93</v>
      </c>
      <c r="C41" s="8" t="s">
        <v>141</v>
      </c>
      <c r="D41" s="8" t="s">
        <v>843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37</v>
      </c>
      <c r="B42" s="8" t="s">
        <v>93</v>
      </c>
      <c r="C42" s="8" t="s">
        <v>142</v>
      </c>
      <c r="D42" s="8" t="s">
        <v>843</v>
      </c>
      <c r="E42" s="7">
        <v>14.688800000000001</v>
      </c>
      <c r="F42" s="7">
        <v>8253633.71</v>
      </c>
      <c r="G42" s="6">
        <v>121235974.84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37</v>
      </c>
      <c r="B43" s="8" t="s">
        <v>93</v>
      </c>
      <c r="C43" s="8" t="s">
        <v>144</v>
      </c>
      <c r="D43" s="8" t="s">
        <v>843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37</v>
      </c>
      <c r="B44" s="8" t="s">
        <v>93</v>
      </c>
      <c r="C44" s="8" t="s">
        <v>145</v>
      </c>
      <c r="D44" s="8" t="s">
        <v>843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37</v>
      </c>
      <c r="B45" s="8" t="s">
        <v>93</v>
      </c>
      <c r="C45" s="8" t="s">
        <v>146</v>
      </c>
      <c r="D45" s="8" t="s">
        <v>843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38</v>
      </c>
      <c r="B46" s="8" t="s">
        <v>853</v>
      </c>
      <c r="C46" s="8" t="s">
        <v>148</v>
      </c>
      <c r="D46" s="8" t="s">
        <v>843</v>
      </c>
      <c r="E46" s="7">
        <v>14.694198999999999</v>
      </c>
      <c r="F46" s="7">
        <v>253705.36</v>
      </c>
      <c r="G46" s="6">
        <v>3727997.3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38</v>
      </c>
      <c r="B47" s="8" t="s">
        <v>93</v>
      </c>
      <c r="C47" s="8" t="s">
        <v>148</v>
      </c>
      <c r="D47" s="8" t="s">
        <v>843</v>
      </c>
      <c r="E47" s="7">
        <v>14.694198999999999</v>
      </c>
      <c r="F47" s="7">
        <v>21775034.289999999</v>
      </c>
      <c r="G47" s="6">
        <v>319966708.86000001</v>
      </c>
      <c r="H47" s="7">
        <v>0</v>
      </c>
      <c r="I47" s="6">
        <v>0</v>
      </c>
      <c r="J47" s="7">
        <v>7000</v>
      </c>
      <c r="K47" s="6">
        <v>102859.4</v>
      </c>
      <c r="L47" s="7">
        <v>-7000</v>
      </c>
      <c r="M47" s="6">
        <v>-102859.4</v>
      </c>
    </row>
    <row r="48" spans="1:13" x14ac:dyDescent="0.25">
      <c r="A48" s="8" t="s">
        <v>42</v>
      </c>
      <c r="B48" s="8" t="s">
        <v>853</v>
      </c>
      <c r="C48" s="8" t="s">
        <v>42</v>
      </c>
      <c r="D48" s="8" t="s">
        <v>843</v>
      </c>
      <c r="E48" s="7">
        <v>14.694699</v>
      </c>
      <c r="F48" s="7">
        <v>114866294</v>
      </c>
      <c r="G48" s="6">
        <v>1687925724</v>
      </c>
      <c r="H48" s="7">
        <v>174733</v>
      </c>
      <c r="I48" s="6">
        <v>2567655</v>
      </c>
      <c r="J48" s="7">
        <v>1213754</v>
      </c>
      <c r="K48" s="6">
        <v>17835751</v>
      </c>
      <c r="L48" s="7">
        <v>-1039021</v>
      </c>
      <c r="M48" s="6">
        <v>-15268096</v>
      </c>
    </row>
    <row r="49" spans="1:13" x14ac:dyDescent="0.25">
      <c r="A49" s="8" t="s">
        <v>42</v>
      </c>
      <c r="B49" s="8" t="s">
        <v>93</v>
      </c>
      <c r="C49" s="8" t="s">
        <v>42</v>
      </c>
      <c r="D49" s="8" t="s">
        <v>843</v>
      </c>
      <c r="E49" s="7">
        <v>14.694699</v>
      </c>
      <c r="F49" s="7">
        <v>77862537</v>
      </c>
      <c r="G49" s="6">
        <v>1144166617</v>
      </c>
      <c r="H49" s="7">
        <v>41869989</v>
      </c>
      <c r="I49" s="6">
        <v>615266925</v>
      </c>
      <c r="J49" s="7">
        <v>2114703</v>
      </c>
      <c r="K49" s="6">
        <v>31074933</v>
      </c>
      <c r="L49" s="7">
        <v>39755286</v>
      </c>
      <c r="M49" s="6">
        <v>584191992</v>
      </c>
    </row>
    <row r="50" spans="1:13" x14ac:dyDescent="0.25">
      <c r="A50" s="8" t="s">
        <v>43</v>
      </c>
      <c r="B50" s="8" t="s">
        <v>853</v>
      </c>
      <c r="C50" s="8" t="s">
        <v>162</v>
      </c>
      <c r="D50" s="8" t="s">
        <v>843</v>
      </c>
      <c r="E50" s="7">
        <v>14.694699999999999</v>
      </c>
      <c r="F50" s="7">
        <v>80414040</v>
      </c>
      <c r="G50" s="6">
        <v>1181660198</v>
      </c>
      <c r="H50" s="7">
        <v>4536552</v>
      </c>
      <c r="I50" s="6">
        <v>66663269</v>
      </c>
      <c r="J50" s="7">
        <v>2356834</v>
      </c>
      <c r="K50" s="6">
        <v>34632973</v>
      </c>
      <c r="L50" s="7">
        <v>2179718</v>
      </c>
      <c r="M50" s="6">
        <v>32030296</v>
      </c>
    </row>
    <row r="51" spans="1:13" x14ac:dyDescent="0.25">
      <c r="A51" s="8" t="s">
        <v>43</v>
      </c>
      <c r="B51" s="8" t="s">
        <v>93</v>
      </c>
      <c r="C51" s="8" t="s">
        <v>162</v>
      </c>
      <c r="D51" s="8" t="s">
        <v>843</v>
      </c>
      <c r="E51" s="7">
        <v>14.694697</v>
      </c>
      <c r="F51" s="7">
        <v>2395224</v>
      </c>
      <c r="G51" s="6">
        <v>35197091</v>
      </c>
      <c r="H51" s="7">
        <v>399903</v>
      </c>
      <c r="I51" s="6">
        <v>5876454</v>
      </c>
      <c r="J51" s="7">
        <v>0</v>
      </c>
      <c r="K51" s="6">
        <v>0</v>
      </c>
      <c r="L51" s="7">
        <v>399903</v>
      </c>
      <c r="M51" s="6">
        <v>5876454</v>
      </c>
    </row>
    <row r="52" spans="1:13" x14ac:dyDescent="0.25">
      <c r="A52" s="8" t="s">
        <v>46</v>
      </c>
      <c r="B52" s="8" t="s">
        <v>853</v>
      </c>
      <c r="C52" s="8" t="s">
        <v>487</v>
      </c>
      <c r="D52" s="8" t="s">
        <v>844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46</v>
      </c>
      <c r="B53" s="8" t="s">
        <v>853</v>
      </c>
      <c r="C53" s="8" t="s">
        <v>488</v>
      </c>
      <c r="D53" s="8" t="s">
        <v>843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46</v>
      </c>
      <c r="B54" s="8" t="s">
        <v>93</v>
      </c>
      <c r="C54" s="8" t="s">
        <v>487</v>
      </c>
      <c r="D54" s="8" t="s">
        <v>844</v>
      </c>
      <c r="E54" s="7">
        <v>18</v>
      </c>
      <c r="F54" s="7">
        <v>929310.25</v>
      </c>
      <c r="G54" s="6">
        <v>16727584.5</v>
      </c>
      <c r="H54" s="7">
        <v>4000</v>
      </c>
      <c r="I54" s="6">
        <v>72000</v>
      </c>
      <c r="J54" s="7">
        <v>8500</v>
      </c>
      <c r="K54" s="6">
        <v>153000</v>
      </c>
      <c r="L54" s="7">
        <v>-4500</v>
      </c>
      <c r="M54" s="6">
        <v>-81000</v>
      </c>
    </row>
    <row r="55" spans="1:13" x14ac:dyDescent="0.25">
      <c r="A55" s="8" t="s">
        <v>46</v>
      </c>
      <c r="B55" s="8" t="s">
        <v>93</v>
      </c>
      <c r="C55" s="8" t="s">
        <v>488</v>
      </c>
      <c r="D55" s="8" t="s">
        <v>843</v>
      </c>
      <c r="E55" s="7">
        <v>15</v>
      </c>
      <c r="F55" s="7">
        <v>122987.57</v>
      </c>
      <c r="G55" s="6">
        <v>1844813.55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25">
      <c r="A56" s="8" t="s">
        <v>48</v>
      </c>
      <c r="B56" s="8" t="s">
        <v>853</v>
      </c>
      <c r="C56" s="8" t="s">
        <v>502</v>
      </c>
      <c r="D56" s="8" t="s">
        <v>843</v>
      </c>
      <c r="E56" s="7">
        <v>14.688750000000001</v>
      </c>
      <c r="F56" s="7">
        <v>306480885.10000002</v>
      </c>
      <c r="G56" s="6">
        <v>4501821127.3999996</v>
      </c>
      <c r="H56" s="7">
        <v>3426673.55</v>
      </c>
      <c r="I56" s="6">
        <v>52212424.030000001</v>
      </c>
      <c r="J56" s="7">
        <v>14453803.34</v>
      </c>
      <c r="K56" s="6">
        <v>212645377.80000001</v>
      </c>
      <c r="L56" s="7">
        <v>-11027129.789999999</v>
      </c>
      <c r="M56" s="6">
        <v>-160432953.77000001</v>
      </c>
    </row>
    <row r="57" spans="1:13" x14ac:dyDescent="0.25">
      <c r="A57" s="8" t="s">
        <v>48</v>
      </c>
      <c r="B57" s="8" t="s">
        <v>853</v>
      </c>
      <c r="C57" s="8" t="s">
        <v>503</v>
      </c>
      <c r="D57" s="8" t="s">
        <v>843</v>
      </c>
      <c r="E57" s="7">
        <v>14.688750000000001</v>
      </c>
      <c r="F57" s="7">
        <v>508583041.86000001</v>
      </c>
      <c r="G57" s="6">
        <v>7470449199.8999996</v>
      </c>
      <c r="H57" s="7">
        <v>27984909.59</v>
      </c>
      <c r="I57" s="6">
        <v>433615478.91000003</v>
      </c>
      <c r="J57" s="7">
        <v>41322574.719999999</v>
      </c>
      <c r="K57" s="6">
        <v>638707537.83000004</v>
      </c>
      <c r="L57" s="7">
        <v>-13337665.130000001</v>
      </c>
      <c r="M57" s="6">
        <v>-205092058.91999999</v>
      </c>
    </row>
    <row r="58" spans="1:13" x14ac:dyDescent="0.25">
      <c r="A58" s="8" t="s">
        <v>48</v>
      </c>
      <c r="B58" s="8" t="s">
        <v>93</v>
      </c>
      <c r="C58" s="8" t="s">
        <v>502</v>
      </c>
      <c r="D58" s="8" t="s">
        <v>843</v>
      </c>
      <c r="E58" s="7">
        <v>14.688750000000001</v>
      </c>
      <c r="F58" s="7">
        <v>22497600.379999999</v>
      </c>
      <c r="G58" s="6">
        <v>330461629.54000002</v>
      </c>
      <c r="H58" s="7">
        <v>525095.96</v>
      </c>
      <c r="I58" s="6">
        <v>7989899.9800000004</v>
      </c>
      <c r="J58" s="7">
        <v>4036328.14</v>
      </c>
      <c r="K58" s="6">
        <v>62328484.890000001</v>
      </c>
      <c r="L58" s="7">
        <v>-3511232.18</v>
      </c>
      <c r="M58" s="6">
        <v>-54338584.909999996</v>
      </c>
    </row>
    <row r="59" spans="1:13" x14ac:dyDescent="0.25">
      <c r="A59" s="8" t="s">
        <v>48</v>
      </c>
      <c r="B59" s="8" t="s">
        <v>93</v>
      </c>
      <c r="C59" s="8" t="s">
        <v>503</v>
      </c>
      <c r="D59" s="8" t="s">
        <v>843</v>
      </c>
      <c r="E59" s="7">
        <v>14.688750000000001</v>
      </c>
      <c r="F59" s="7">
        <v>100363649.42</v>
      </c>
      <c r="G59" s="6">
        <v>1474216564.0999999</v>
      </c>
      <c r="H59" s="7">
        <v>1086838.8799999999</v>
      </c>
      <c r="I59" s="6">
        <v>16880501.18</v>
      </c>
      <c r="J59" s="7">
        <v>1886094.77</v>
      </c>
      <c r="K59" s="6">
        <v>29760695.039999999</v>
      </c>
      <c r="L59" s="7">
        <v>-799255.89</v>
      </c>
      <c r="M59" s="6">
        <v>-12880193.859999999</v>
      </c>
    </row>
    <row r="60" spans="1:13" x14ac:dyDescent="0.25">
      <c r="A60" s="8" t="s">
        <v>49</v>
      </c>
      <c r="B60" s="8" t="s">
        <v>853</v>
      </c>
      <c r="C60" s="8" t="s">
        <v>506</v>
      </c>
      <c r="D60" s="8" t="s">
        <v>843</v>
      </c>
      <c r="E60" s="7">
        <v>14.639900000000001</v>
      </c>
      <c r="F60" s="7">
        <v>3789860.07</v>
      </c>
      <c r="G60" s="6">
        <v>55483172.439999998</v>
      </c>
      <c r="H60" s="7">
        <v>3486304.02</v>
      </c>
      <c r="I60" s="6">
        <v>51039142.219999999</v>
      </c>
      <c r="J60" s="7">
        <v>1932.56</v>
      </c>
      <c r="K60" s="6">
        <v>28292.53</v>
      </c>
      <c r="L60" s="7">
        <v>3484371.46</v>
      </c>
      <c r="M60" s="6">
        <v>51010849.689999998</v>
      </c>
    </row>
    <row r="61" spans="1:13" x14ac:dyDescent="0.25">
      <c r="A61" s="8" t="s">
        <v>49</v>
      </c>
      <c r="B61" s="8" t="s">
        <v>853</v>
      </c>
      <c r="C61" s="8" t="s">
        <v>507</v>
      </c>
      <c r="D61" s="8" t="s">
        <v>843</v>
      </c>
      <c r="E61" s="7">
        <v>14.639900000000001</v>
      </c>
      <c r="F61" s="7">
        <v>24115.87</v>
      </c>
      <c r="G61" s="6">
        <v>353053.93</v>
      </c>
      <c r="H61" s="7">
        <v>20000</v>
      </c>
      <c r="I61" s="6">
        <v>292798</v>
      </c>
      <c r="J61" s="7">
        <v>0</v>
      </c>
      <c r="K61" s="6">
        <v>0</v>
      </c>
      <c r="L61" s="7">
        <v>20000</v>
      </c>
      <c r="M61" s="6">
        <v>292798</v>
      </c>
    </row>
    <row r="62" spans="1:13" x14ac:dyDescent="0.25">
      <c r="A62" s="8" t="s">
        <v>49</v>
      </c>
      <c r="B62" s="8" t="s">
        <v>853</v>
      </c>
      <c r="C62" s="8" t="s">
        <v>510</v>
      </c>
      <c r="D62" s="8" t="s">
        <v>843</v>
      </c>
      <c r="E62" s="7">
        <v>14.639900000000001</v>
      </c>
      <c r="F62" s="7">
        <v>29025.67</v>
      </c>
      <c r="G62" s="6">
        <v>424932.91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49</v>
      </c>
      <c r="B63" s="8" t="s">
        <v>853</v>
      </c>
      <c r="C63" s="8" t="s">
        <v>511</v>
      </c>
      <c r="D63" s="8" t="s">
        <v>843</v>
      </c>
      <c r="E63" s="7">
        <v>14.639900000000001</v>
      </c>
      <c r="F63" s="7">
        <v>67526065.849999994</v>
      </c>
      <c r="G63" s="6">
        <v>988574851.44000006</v>
      </c>
      <c r="H63" s="7">
        <v>4723774.01</v>
      </c>
      <c r="I63" s="6">
        <v>69155579.129999995</v>
      </c>
      <c r="J63" s="7">
        <v>7378643.5</v>
      </c>
      <c r="K63" s="6">
        <v>108022602.98</v>
      </c>
      <c r="L63" s="7">
        <v>-2654869.4900000002</v>
      </c>
      <c r="M63" s="6">
        <v>-38867023.850000001</v>
      </c>
    </row>
    <row r="64" spans="1:13" x14ac:dyDescent="0.25">
      <c r="A64" s="8" t="s">
        <v>49</v>
      </c>
      <c r="B64" s="8" t="s">
        <v>853</v>
      </c>
      <c r="C64" s="8" t="s">
        <v>512</v>
      </c>
      <c r="D64" s="8" t="s">
        <v>843</v>
      </c>
      <c r="E64" s="7">
        <v>14.639899</v>
      </c>
      <c r="F64" s="7">
        <v>30758285.109999999</v>
      </c>
      <c r="G64" s="6">
        <v>450298218.18000001</v>
      </c>
      <c r="H64" s="7">
        <v>2100000</v>
      </c>
      <c r="I64" s="6">
        <v>30743790</v>
      </c>
      <c r="J64" s="7">
        <v>0</v>
      </c>
      <c r="K64" s="6">
        <v>0</v>
      </c>
      <c r="L64" s="7">
        <v>2100000</v>
      </c>
      <c r="M64" s="6">
        <v>30743790</v>
      </c>
    </row>
    <row r="65" spans="1:13" x14ac:dyDescent="0.25">
      <c r="A65" s="8" t="s">
        <v>49</v>
      </c>
      <c r="B65" s="8" t="s">
        <v>93</v>
      </c>
      <c r="C65" s="8" t="s">
        <v>506</v>
      </c>
      <c r="D65" s="8" t="s">
        <v>843</v>
      </c>
      <c r="E65" s="7">
        <v>14.639900000000001</v>
      </c>
      <c r="F65" s="7">
        <v>5224165.43</v>
      </c>
      <c r="G65" s="6">
        <v>76481259.480000004</v>
      </c>
      <c r="H65" s="7">
        <v>4148297.38</v>
      </c>
      <c r="I65" s="6">
        <v>60730658.810000002</v>
      </c>
      <c r="J65" s="7">
        <v>223683.87</v>
      </c>
      <c r="K65" s="6">
        <v>3274709.55</v>
      </c>
      <c r="L65" s="7">
        <v>3924613.51</v>
      </c>
      <c r="M65" s="6">
        <v>57455949.270000003</v>
      </c>
    </row>
    <row r="66" spans="1:13" x14ac:dyDescent="0.25">
      <c r="A66" s="8" t="s">
        <v>49</v>
      </c>
      <c r="B66" s="8" t="s">
        <v>93</v>
      </c>
      <c r="C66" s="8" t="s">
        <v>507</v>
      </c>
      <c r="D66" s="8" t="s">
        <v>843</v>
      </c>
      <c r="E66" s="7">
        <v>14.639899</v>
      </c>
      <c r="F66" s="7">
        <v>10888789.300000001</v>
      </c>
      <c r="G66" s="6">
        <v>159410786.47</v>
      </c>
      <c r="H66" s="7">
        <v>9199863.8499999996</v>
      </c>
      <c r="I66" s="6">
        <v>134685086.78</v>
      </c>
      <c r="J66" s="7">
        <v>0</v>
      </c>
      <c r="K66" s="6">
        <v>0</v>
      </c>
      <c r="L66" s="7">
        <v>9199863.8499999996</v>
      </c>
      <c r="M66" s="6">
        <v>134685086.78</v>
      </c>
    </row>
    <row r="67" spans="1:13" x14ac:dyDescent="0.25">
      <c r="A67" s="8" t="s">
        <v>49</v>
      </c>
      <c r="B67" s="8" t="s">
        <v>93</v>
      </c>
      <c r="C67" s="8" t="s">
        <v>510</v>
      </c>
      <c r="D67" s="8" t="s">
        <v>843</v>
      </c>
      <c r="E67" s="7">
        <v>14.639899</v>
      </c>
      <c r="F67" s="7">
        <v>156582691.90000001</v>
      </c>
      <c r="G67" s="6">
        <v>2292354951.0999999</v>
      </c>
      <c r="H67" s="7">
        <v>21879512.300000001</v>
      </c>
      <c r="I67" s="6">
        <v>320313872.12</v>
      </c>
      <c r="J67" s="7">
        <v>5782413.54</v>
      </c>
      <c r="K67" s="6">
        <v>84653955.980000004</v>
      </c>
      <c r="L67" s="7">
        <v>16097098.76</v>
      </c>
      <c r="M67" s="6">
        <v>235659916.13999999</v>
      </c>
    </row>
    <row r="68" spans="1:13" x14ac:dyDescent="0.25">
      <c r="A68" s="8" t="s">
        <v>49</v>
      </c>
      <c r="B68" s="8" t="s">
        <v>93</v>
      </c>
      <c r="C68" s="8" t="s">
        <v>511</v>
      </c>
      <c r="D68" s="8" t="s">
        <v>843</v>
      </c>
      <c r="E68" s="7">
        <v>14.639899</v>
      </c>
      <c r="F68" s="7">
        <v>1336009125.8800001</v>
      </c>
      <c r="G68" s="6">
        <v>19559040001.959999</v>
      </c>
      <c r="H68" s="7">
        <v>56607555.630000003</v>
      </c>
      <c r="I68" s="6">
        <v>828728953.66999996</v>
      </c>
      <c r="J68" s="7">
        <v>29445347.489999998</v>
      </c>
      <c r="K68" s="6">
        <v>431076942.72000003</v>
      </c>
      <c r="L68" s="7">
        <v>27162208.140000001</v>
      </c>
      <c r="M68" s="6">
        <v>397652010.94999999</v>
      </c>
    </row>
    <row r="69" spans="1:13" x14ac:dyDescent="0.25">
      <c r="A69" s="8" t="s">
        <v>49</v>
      </c>
      <c r="B69" s="8" t="s">
        <v>93</v>
      </c>
      <c r="C69" s="8" t="s">
        <v>512</v>
      </c>
      <c r="D69" s="8" t="s">
        <v>843</v>
      </c>
      <c r="E69" s="7">
        <v>14.639899</v>
      </c>
      <c r="F69" s="7">
        <v>937254937.92999995</v>
      </c>
      <c r="G69" s="6">
        <v>13721318565.75</v>
      </c>
      <c r="H69" s="7">
        <v>114207558.95</v>
      </c>
      <c r="I69" s="6">
        <v>1671987242.27</v>
      </c>
      <c r="J69" s="7">
        <v>29562804.18</v>
      </c>
      <c r="K69" s="6">
        <v>432796496.91000003</v>
      </c>
      <c r="L69" s="7">
        <v>84644754.769999996</v>
      </c>
      <c r="M69" s="6">
        <v>1239190745.3599999</v>
      </c>
    </row>
    <row r="70" spans="1:13" x14ac:dyDescent="0.25">
      <c r="A70" s="8" t="s">
        <v>50</v>
      </c>
      <c r="B70" s="8" t="s">
        <v>853</v>
      </c>
      <c r="C70" s="8" t="s">
        <v>515</v>
      </c>
      <c r="D70" s="8" t="s">
        <v>846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50</v>
      </c>
      <c r="B71" s="8" t="s">
        <v>853</v>
      </c>
      <c r="C71" s="8" t="s">
        <v>517</v>
      </c>
      <c r="D71" s="8" t="s">
        <v>846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50</v>
      </c>
      <c r="B72" s="8" t="s">
        <v>853</v>
      </c>
      <c r="C72" s="8" t="s">
        <v>518</v>
      </c>
      <c r="D72" s="8" t="s">
        <v>846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50</v>
      </c>
      <c r="B73" s="8" t="s">
        <v>853</v>
      </c>
      <c r="C73" s="8" t="s">
        <v>519</v>
      </c>
      <c r="D73" s="8" t="s">
        <v>843</v>
      </c>
      <c r="E73" s="7">
        <v>14.662540999999999</v>
      </c>
      <c r="F73" s="7">
        <v>80918849.400000006</v>
      </c>
      <c r="G73" s="6">
        <v>1186475995.5999999</v>
      </c>
      <c r="H73" s="7">
        <v>2371224.9900000002</v>
      </c>
      <c r="I73" s="6">
        <v>34768185.079999998</v>
      </c>
      <c r="J73" s="7">
        <v>339503.58</v>
      </c>
      <c r="K73" s="6">
        <v>4977985.37</v>
      </c>
      <c r="L73" s="7">
        <v>2031721.41</v>
      </c>
      <c r="M73" s="6">
        <v>29790199.710000001</v>
      </c>
    </row>
    <row r="74" spans="1:13" x14ac:dyDescent="0.25">
      <c r="A74" s="8" t="s">
        <v>50</v>
      </c>
      <c r="B74" s="8" t="s">
        <v>853</v>
      </c>
      <c r="C74" s="8" t="s">
        <v>520</v>
      </c>
      <c r="D74" s="8" t="s">
        <v>843</v>
      </c>
      <c r="E74" s="7">
        <v>14.662540999999999</v>
      </c>
      <c r="F74" s="7">
        <v>1455.38</v>
      </c>
      <c r="G74" s="6">
        <v>21339.57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50</v>
      </c>
      <c r="B75" s="8" t="s">
        <v>853</v>
      </c>
      <c r="C75" s="8" t="s">
        <v>521</v>
      </c>
      <c r="D75" s="8" t="s">
        <v>843</v>
      </c>
      <c r="E75" s="7">
        <v>14.662540999999999</v>
      </c>
      <c r="F75" s="7">
        <v>31683930.809999999</v>
      </c>
      <c r="G75" s="6">
        <v>464566953.55000001</v>
      </c>
      <c r="H75" s="7">
        <v>22127.85</v>
      </c>
      <c r="I75" s="6">
        <v>324450.52</v>
      </c>
      <c r="J75" s="7">
        <v>37170.800000000003</v>
      </c>
      <c r="K75" s="6">
        <v>545018.38</v>
      </c>
      <c r="L75" s="7">
        <v>-15042.95</v>
      </c>
      <c r="M75" s="6">
        <v>-220567.86</v>
      </c>
    </row>
    <row r="76" spans="1:13" x14ac:dyDescent="0.25">
      <c r="A76" s="8" t="s">
        <v>50</v>
      </c>
      <c r="B76" s="8" t="s">
        <v>853</v>
      </c>
      <c r="C76" s="8" t="s">
        <v>526</v>
      </c>
      <c r="D76" s="8" t="s">
        <v>843</v>
      </c>
      <c r="E76" s="7">
        <v>14.662540999999999</v>
      </c>
      <c r="F76" s="7">
        <v>174930.91</v>
      </c>
      <c r="G76" s="6">
        <v>2564931.7400000002</v>
      </c>
      <c r="H76" s="7">
        <v>11163.25</v>
      </c>
      <c r="I76" s="6">
        <v>163681.60000000001</v>
      </c>
      <c r="J76" s="7">
        <v>30516.68</v>
      </c>
      <c r="K76" s="6">
        <v>447452.09</v>
      </c>
      <c r="L76" s="7">
        <v>-19353.43</v>
      </c>
      <c r="M76" s="6">
        <v>-283770.49</v>
      </c>
    </row>
    <row r="77" spans="1:13" x14ac:dyDescent="0.25">
      <c r="A77" s="8" t="s">
        <v>50</v>
      </c>
      <c r="B77" s="8" t="s">
        <v>853</v>
      </c>
      <c r="C77" s="8" t="s">
        <v>527</v>
      </c>
      <c r="D77" s="8" t="s">
        <v>843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50</v>
      </c>
      <c r="B78" s="8" t="s">
        <v>853</v>
      </c>
      <c r="C78" s="8" t="s">
        <v>528</v>
      </c>
      <c r="D78" s="8" t="s">
        <v>843</v>
      </c>
      <c r="E78" s="7">
        <v>14.662540999999999</v>
      </c>
      <c r="F78" s="7">
        <v>578840.13</v>
      </c>
      <c r="G78" s="6">
        <v>8487267.4900000002</v>
      </c>
      <c r="H78" s="7">
        <v>84.71</v>
      </c>
      <c r="I78" s="6">
        <v>1242.07</v>
      </c>
      <c r="J78" s="7">
        <v>338.79</v>
      </c>
      <c r="K78" s="6">
        <v>4967.5200000000004</v>
      </c>
      <c r="L78" s="7">
        <v>-254.08</v>
      </c>
      <c r="M78" s="6">
        <v>-3725.45</v>
      </c>
    </row>
    <row r="79" spans="1:13" x14ac:dyDescent="0.25">
      <c r="A79" s="8" t="s">
        <v>50</v>
      </c>
      <c r="B79" s="8" t="s">
        <v>853</v>
      </c>
      <c r="C79" s="8" t="s">
        <v>532</v>
      </c>
      <c r="D79" s="8" t="s">
        <v>843</v>
      </c>
      <c r="E79" s="7">
        <v>14.662540999999999</v>
      </c>
      <c r="F79" s="7">
        <v>811682.31</v>
      </c>
      <c r="G79" s="6">
        <v>11901325.640000001</v>
      </c>
      <c r="H79" s="7">
        <v>204253.55</v>
      </c>
      <c r="I79" s="6">
        <v>2994876.17</v>
      </c>
      <c r="J79" s="7">
        <v>7624.74</v>
      </c>
      <c r="K79" s="6">
        <v>111798.08</v>
      </c>
      <c r="L79" s="7">
        <v>196628.81</v>
      </c>
      <c r="M79" s="6">
        <v>2883078.09</v>
      </c>
    </row>
    <row r="80" spans="1:13" x14ac:dyDescent="0.25">
      <c r="A80" s="8" t="s">
        <v>50</v>
      </c>
      <c r="B80" s="8" t="s">
        <v>853</v>
      </c>
      <c r="C80" s="8" t="s">
        <v>533</v>
      </c>
      <c r="D80" s="8" t="s">
        <v>843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50</v>
      </c>
      <c r="B81" s="8" t="s">
        <v>853</v>
      </c>
      <c r="C81" s="8" t="s">
        <v>534</v>
      </c>
      <c r="D81" s="8" t="s">
        <v>843</v>
      </c>
      <c r="E81" s="7">
        <v>14.662540999999999</v>
      </c>
      <c r="F81" s="7">
        <v>2017090.3</v>
      </c>
      <c r="G81" s="6">
        <v>29575670.440000001</v>
      </c>
      <c r="H81" s="7">
        <v>303.64</v>
      </c>
      <c r="I81" s="6">
        <v>4452.1400000000003</v>
      </c>
      <c r="J81" s="7">
        <v>66220.19</v>
      </c>
      <c r="K81" s="6">
        <v>970956.29</v>
      </c>
      <c r="L81" s="7">
        <v>-65916.55</v>
      </c>
      <c r="M81" s="6">
        <v>-966504.15</v>
      </c>
    </row>
    <row r="82" spans="1:13" x14ac:dyDescent="0.25">
      <c r="A82" s="8" t="s">
        <v>50</v>
      </c>
      <c r="B82" s="8" t="s">
        <v>853</v>
      </c>
      <c r="C82" s="8" t="s">
        <v>538</v>
      </c>
      <c r="D82" s="8" t="s">
        <v>843</v>
      </c>
      <c r="E82" s="7">
        <v>14.662540999999999</v>
      </c>
      <c r="F82" s="7">
        <v>1995179.72</v>
      </c>
      <c r="G82" s="6">
        <v>29254405.640000001</v>
      </c>
      <c r="H82" s="7">
        <v>36197.83</v>
      </c>
      <c r="I82" s="6">
        <v>530752.19999999995</v>
      </c>
      <c r="J82" s="7">
        <v>25757.65</v>
      </c>
      <c r="K82" s="6">
        <v>377672.6</v>
      </c>
      <c r="L82" s="7">
        <v>10440.18</v>
      </c>
      <c r="M82" s="6">
        <v>153079.6</v>
      </c>
    </row>
    <row r="83" spans="1:13" x14ac:dyDescent="0.25">
      <c r="A83" s="8" t="s">
        <v>50</v>
      </c>
      <c r="B83" s="8" t="s">
        <v>853</v>
      </c>
      <c r="C83" s="8" t="s">
        <v>539</v>
      </c>
      <c r="D83" s="8" t="s">
        <v>843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50</v>
      </c>
      <c r="B84" s="8" t="s">
        <v>853</v>
      </c>
      <c r="C84" s="8" t="s">
        <v>540</v>
      </c>
      <c r="D84" s="8" t="s">
        <v>843</v>
      </c>
      <c r="E84" s="7">
        <v>14.662540999999999</v>
      </c>
      <c r="F84" s="7">
        <v>7944480</v>
      </c>
      <c r="G84" s="6">
        <v>116486268.5</v>
      </c>
      <c r="H84" s="7">
        <v>1607.6</v>
      </c>
      <c r="I84" s="6">
        <v>23571.5</v>
      </c>
      <c r="J84" s="7">
        <v>16000.22</v>
      </c>
      <c r="K84" s="6">
        <v>234603.88</v>
      </c>
      <c r="L84" s="7">
        <v>-14392.62</v>
      </c>
      <c r="M84" s="6">
        <v>-211032.38</v>
      </c>
    </row>
    <row r="85" spans="1:13" x14ac:dyDescent="0.25">
      <c r="A85" s="8" t="s">
        <v>50</v>
      </c>
      <c r="B85" s="8" t="s">
        <v>93</v>
      </c>
      <c r="C85" s="8" t="s">
        <v>515</v>
      </c>
      <c r="D85" s="8" t="s">
        <v>846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50</v>
      </c>
      <c r="B86" s="8" t="s">
        <v>93</v>
      </c>
      <c r="C86" s="8" t="s">
        <v>517</v>
      </c>
      <c r="D86" s="8" t="s">
        <v>846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50</v>
      </c>
      <c r="B87" s="8" t="s">
        <v>93</v>
      </c>
      <c r="C87" s="8" t="s">
        <v>518</v>
      </c>
      <c r="D87" s="8" t="s">
        <v>846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50</v>
      </c>
      <c r="B88" s="8" t="s">
        <v>93</v>
      </c>
      <c r="C88" s="8" t="s">
        <v>519</v>
      </c>
      <c r="D88" s="8" t="s">
        <v>843</v>
      </c>
      <c r="E88" s="7">
        <v>14.662540999999999</v>
      </c>
      <c r="F88" s="7">
        <v>6365668.6600000001</v>
      </c>
      <c r="G88" s="6">
        <v>93336881.540000007</v>
      </c>
      <c r="H88" s="7">
        <v>217044.1</v>
      </c>
      <c r="I88" s="6">
        <v>3182418.15</v>
      </c>
      <c r="J88" s="7">
        <v>521872.33</v>
      </c>
      <c r="K88" s="6">
        <v>7651974.7400000002</v>
      </c>
      <c r="L88" s="7">
        <v>-304828.23</v>
      </c>
      <c r="M88" s="6">
        <v>-4469556.59</v>
      </c>
    </row>
    <row r="89" spans="1:13" x14ac:dyDescent="0.25">
      <c r="A89" s="8" t="s">
        <v>50</v>
      </c>
      <c r="B89" s="8" t="s">
        <v>93</v>
      </c>
      <c r="C89" s="8" t="s">
        <v>520</v>
      </c>
      <c r="D89" s="8" t="s">
        <v>843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50</v>
      </c>
      <c r="B90" s="8" t="s">
        <v>93</v>
      </c>
      <c r="C90" s="8" t="s">
        <v>521</v>
      </c>
      <c r="D90" s="8" t="s">
        <v>843</v>
      </c>
      <c r="E90" s="7">
        <v>14.662540999999999</v>
      </c>
      <c r="F90" s="7">
        <v>5832102.3399999999</v>
      </c>
      <c r="G90" s="6">
        <v>85513443.180000007</v>
      </c>
      <c r="H90" s="7">
        <v>21364.89</v>
      </c>
      <c r="I90" s="6">
        <v>313263.59000000003</v>
      </c>
      <c r="J90" s="7">
        <v>11073.91</v>
      </c>
      <c r="K90" s="6">
        <v>162371.68</v>
      </c>
      <c r="L90" s="7">
        <v>10290.98</v>
      </c>
      <c r="M90" s="6">
        <v>150891.91</v>
      </c>
    </row>
    <row r="91" spans="1:13" x14ac:dyDescent="0.25">
      <c r="A91" s="8" t="s">
        <v>50</v>
      </c>
      <c r="B91" s="8" t="s">
        <v>93</v>
      </c>
      <c r="C91" s="8" t="s">
        <v>526</v>
      </c>
      <c r="D91" s="8" t="s">
        <v>843</v>
      </c>
      <c r="E91" s="7">
        <v>14.662540999999999</v>
      </c>
      <c r="F91" s="7">
        <v>2375053.4700000002</v>
      </c>
      <c r="G91" s="6">
        <v>34824320.310000002</v>
      </c>
      <c r="H91" s="7">
        <v>0</v>
      </c>
      <c r="I91" s="6">
        <v>0</v>
      </c>
      <c r="J91" s="7">
        <v>2267.75</v>
      </c>
      <c r="K91" s="6">
        <v>33250.980000000003</v>
      </c>
      <c r="L91" s="7">
        <v>-2267.75</v>
      </c>
      <c r="M91" s="6">
        <v>-33250.980000000003</v>
      </c>
    </row>
    <row r="92" spans="1:13" x14ac:dyDescent="0.25">
      <c r="A92" s="8" t="s">
        <v>50</v>
      </c>
      <c r="B92" s="8" t="s">
        <v>93</v>
      </c>
      <c r="C92" s="8" t="s">
        <v>527</v>
      </c>
      <c r="D92" s="8" t="s">
        <v>843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50</v>
      </c>
      <c r="B93" s="8" t="s">
        <v>93</v>
      </c>
      <c r="C93" s="8" t="s">
        <v>528</v>
      </c>
      <c r="D93" s="8" t="s">
        <v>843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50</v>
      </c>
      <c r="B94" s="8" t="s">
        <v>93</v>
      </c>
      <c r="C94" s="8" t="s">
        <v>532</v>
      </c>
      <c r="D94" s="8" t="s">
        <v>843</v>
      </c>
      <c r="E94" s="7">
        <v>14.662540999999999</v>
      </c>
      <c r="F94" s="7">
        <v>591439.66</v>
      </c>
      <c r="G94" s="6">
        <v>8672008.6199999992</v>
      </c>
      <c r="H94" s="7">
        <v>39058.22</v>
      </c>
      <c r="I94" s="6">
        <v>572692.78</v>
      </c>
      <c r="J94" s="7">
        <v>219388.39</v>
      </c>
      <c r="K94" s="6">
        <v>3216791.42</v>
      </c>
      <c r="L94" s="7">
        <v>-180330.17</v>
      </c>
      <c r="M94" s="6">
        <v>-2644098.64</v>
      </c>
    </row>
    <row r="95" spans="1:13" x14ac:dyDescent="0.25">
      <c r="A95" s="8" t="s">
        <v>50</v>
      </c>
      <c r="B95" s="8" t="s">
        <v>93</v>
      </c>
      <c r="C95" s="8" t="s">
        <v>533</v>
      </c>
      <c r="D95" s="8" t="s">
        <v>843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50</v>
      </c>
      <c r="B96" s="8" t="s">
        <v>93</v>
      </c>
      <c r="C96" s="8" t="s">
        <v>534</v>
      </c>
      <c r="D96" s="8" t="s">
        <v>843</v>
      </c>
      <c r="E96" s="7">
        <v>14.662540999999999</v>
      </c>
      <c r="F96" s="7">
        <v>1151911.5</v>
      </c>
      <c r="G96" s="6">
        <v>16889950.289999999</v>
      </c>
      <c r="H96" s="7">
        <v>0</v>
      </c>
      <c r="I96" s="6">
        <v>0</v>
      </c>
      <c r="J96" s="7">
        <v>70026.37</v>
      </c>
      <c r="K96" s="6">
        <v>1026764.56</v>
      </c>
      <c r="L96" s="7">
        <v>-70026.37</v>
      </c>
      <c r="M96" s="6">
        <v>-1026764.56</v>
      </c>
    </row>
    <row r="97" spans="1:13" x14ac:dyDescent="0.25">
      <c r="A97" s="8" t="s">
        <v>50</v>
      </c>
      <c r="B97" s="8" t="s">
        <v>93</v>
      </c>
      <c r="C97" s="8" t="s">
        <v>538</v>
      </c>
      <c r="D97" s="8" t="s">
        <v>843</v>
      </c>
      <c r="E97" s="7">
        <v>14.662540999999999</v>
      </c>
      <c r="F97" s="7">
        <v>906107.92</v>
      </c>
      <c r="G97" s="6">
        <v>13285845.07</v>
      </c>
      <c r="H97" s="7">
        <v>0</v>
      </c>
      <c r="I97" s="6">
        <v>0</v>
      </c>
      <c r="J97" s="7">
        <v>1070.33</v>
      </c>
      <c r="K97" s="6">
        <v>15693.78</v>
      </c>
      <c r="L97" s="7">
        <v>-1070.33</v>
      </c>
      <c r="M97" s="6">
        <v>-15693.78</v>
      </c>
    </row>
    <row r="98" spans="1:13" x14ac:dyDescent="0.25">
      <c r="A98" s="8" t="s">
        <v>50</v>
      </c>
      <c r="B98" s="8" t="s">
        <v>93</v>
      </c>
      <c r="C98" s="8" t="s">
        <v>539</v>
      </c>
      <c r="D98" s="8" t="s">
        <v>843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50</v>
      </c>
      <c r="B99" s="8" t="s">
        <v>93</v>
      </c>
      <c r="C99" s="8" t="s">
        <v>540</v>
      </c>
      <c r="D99" s="8" t="s">
        <v>843</v>
      </c>
      <c r="E99" s="7">
        <v>14.662540999999999</v>
      </c>
      <c r="F99" s="7">
        <v>3472788.78</v>
      </c>
      <c r="G99" s="6">
        <v>50919909.950000003</v>
      </c>
      <c r="H99" s="7">
        <v>0</v>
      </c>
      <c r="I99" s="6">
        <v>0</v>
      </c>
      <c r="J99" s="7">
        <v>94619.42</v>
      </c>
      <c r="K99" s="6">
        <v>1387361.18</v>
      </c>
      <c r="L99" s="7">
        <v>-94619.42</v>
      </c>
      <c r="M99" s="6">
        <v>-1387361.18</v>
      </c>
    </row>
    <row r="100" spans="1:13" x14ac:dyDescent="0.25">
      <c r="A100" s="8" t="s">
        <v>56</v>
      </c>
      <c r="B100" s="8" t="s">
        <v>853</v>
      </c>
      <c r="C100" s="8" t="s">
        <v>568</v>
      </c>
      <c r="D100" s="8" t="s">
        <v>843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56</v>
      </c>
      <c r="B101" s="8" t="s">
        <v>93</v>
      </c>
      <c r="C101" s="8" t="s">
        <v>568</v>
      </c>
      <c r="D101" s="8" t="s">
        <v>843</v>
      </c>
      <c r="E101" s="7">
        <v>14.624599999999999</v>
      </c>
      <c r="F101" s="7">
        <v>244034241.53</v>
      </c>
      <c r="G101" s="6">
        <v>3568903169</v>
      </c>
      <c r="H101" s="7">
        <v>23635663.91</v>
      </c>
      <c r="I101" s="6">
        <v>345662130</v>
      </c>
      <c r="J101" s="7">
        <v>8858157.8399999999</v>
      </c>
      <c r="K101" s="6">
        <v>8858157</v>
      </c>
      <c r="L101" s="7">
        <v>14777506.07</v>
      </c>
      <c r="M101" s="6">
        <v>336803973</v>
      </c>
    </row>
    <row r="102" spans="1:13" x14ac:dyDescent="0.25">
      <c r="A102" s="8" t="s">
        <v>59</v>
      </c>
      <c r="B102" s="8" t="s">
        <v>853</v>
      </c>
      <c r="C102" s="8" t="s">
        <v>573</v>
      </c>
      <c r="D102" s="8" t="s">
        <v>843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59</v>
      </c>
      <c r="B103" s="8" t="s">
        <v>853</v>
      </c>
      <c r="C103" s="8" t="s">
        <v>574</v>
      </c>
      <c r="D103" s="8" t="s">
        <v>843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59</v>
      </c>
      <c r="B104" s="8" t="s">
        <v>853</v>
      </c>
      <c r="C104" s="8" t="s">
        <v>575</v>
      </c>
      <c r="D104" s="8" t="s">
        <v>843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59</v>
      </c>
      <c r="B105" s="8" t="s">
        <v>853</v>
      </c>
      <c r="C105" s="8" t="s">
        <v>576</v>
      </c>
      <c r="D105" s="8" t="s">
        <v>843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59</v>
      </c>
      <c r="B106" s="8" t="s">
        <v>853</v>
      </c>
      <c r="C106" s="8" t="s">
        <v>577</v>
      </c>
      <c r="D106" s="8" t="s">
        <v>843</v>
      </c>
      <c r="E106" s="7">
        <v>14.688749</v>
      </c>
      <c r="F106" s="7">
        <v>9603813.3300000001</v>
      </c>
      <c r="G106" s="6">
        <v>141068013.05000001</v>
      </c>
      <c r="H106" s="7">
        <v>1172000</v>
      </c>
      <c r="I106" s="6">
        <v>17215215</v>
      </c>
      <c r="J106" s="7">
        <v>0</v>
      </c>
      <c r="K106" s="6">
        <v>0</v>
      </c>
      <c r="L106" s="7">
        <v>1172000</v>
      </c>
      <c r="M106" s="6">
        <v>17215215</v>
      </c>
    </row>
    <row r="107" spans="1:13" x14ac:dyDescent="0.25">
      <c r="A107" s="8" t="s">
        <v>59</v>
      </c>
      <c r="B107" s="8" t="s">
        <v>853</v>
      </c>
      <c r="C107" s="8" t="s">
        <v>578</v>
      </c>
      <c r="D107" s="8" t="s">
        <v>843</v>
      </c>
      <c r="E107" s="7">
        <v>14.688750000000001</v>
      </c>
      <c r="F107" s="7">
        <v>25003518.940000001</v>
      </c>
      <c r="G107" s="6">
        <v>367270438.82999998</v>
      </c>
      <c r="H107" s="7">
        <v>1857000</v>
      </c>
      <c r="I107" s="6">
        <v>27277008.75</v>
      </c>
      <c r="J107" s="7">
        <v>3098.48</v>
      </c>
      <c r="K107" s="6">
        <v>45512.800000000003</v>
      </c>
      <c r="L107" s="7">
        <v>1853901.52</v>
      </c>
      <c r="M107" s="6">
        <v>27231495.949999999</v>
      </c>
    </row>
    <row r="108" spans="1:13" x14ac:dyDescent="0.25">
      <c r="A108" s="8" t="s">
        <v>59</v>
      </c>
      <c r="B108" s="8" t="s">
        <v>853</v>
      </c>
      <c r="C108" s="8" t="s">
        <v>579</v>
      </c>
      <c r="D108" s="8" t="s">
        <v>843</v>
      </c>
      <c r="E108" s="7">
        <v>14.688749</v>
      </c>
      <c r="F108" s="7">
        <v>8172356.29</v>
      </c>
      <c r="G108" s="6">
        <v>120041698.45</v>
      </c>
      <c r="H108" s="7">
        <v>1047526.07</v>
      </c>
      <c r="I108" s="6">
        <v>15386848.560000001</v>
      </c>
      <c r="J108" s="7">
        <v>10953174.82</v>
      </c>
      <c r="K108" s="6">
        <v>160888446.63999999</v>
      </c>
      <c r="L108" s="7">
        <v>-9905648.75</v>
      </c>
      <c r="M108" s="6">
        <v>-145501598.08000001</v>
      </c>
    </row>
    <row r="109" spans="1:13" x14ac:dyDescent="0.25">
      <c r="A109" s="8" t="s">
        <v>59</v>
      </c>
      <c r="B109" s="8" t="s">
        <v>853</v>
      </c>
      <c r="C109" s="8" t="s">
        <v>581</v>
      </c>
      <c r="D109" s="8" t="s">
        <v>843</v>
      </c>
      <c r="E109" s="7">
        <v>14.688749</v>
      </c>
      <c r="F109" s="7">
        <v>44680327.420000002</v>
      </c>
      <c r="G109" s="6">
        <v>656298159.38999999</v>
      </c>
      <c r="H109" s="7">
        <v>3101417.37</v>
      </c>
      <c r="I109" s="6">
        <v>45555944.390000001</v>
      </c>
      <c r="J109" s="7">
        <v>26259.8</v>
      </c>
      <c r="K109" s="6">
        <v>385723.64</v>
      </c>
      <c r="L109" s="7">
        <v>3075157.57</v>
      </c>
      <c r="M109" s="6">
        <v>45170220.759999998</v>
      </c>
    </row>
    <row r="110" spans="1:13" x14ac:dyDescent="0.25">
      <c r="A110" s="8" t="s">
        <v>59</v>
      </c>
      <c r="B110" s="8" t="s">
        <v>853</v>
      </c>
      <c r="C110" s="8" t="s">
        <v>582</v>
      </c>
      <c r="D110" s="8" t="s">
        <v>846</v>
      </c>
      <c r="E110" s="7">
        <v>20.078787999999999</v>
      </c>
      <c r="F110" s="7">
        <v>10535539.74</v>
      </c>
      <c r="G110" s="6">
        <v>211540871.75</v>
      </c>
      <c r="H110" s="7">
        <v>297030.40999999997</v>
      </c>
      <c r="I110" s="6">
        <v>5964010.71</v>
      </c>
      <c r="J110" s="7">
        <v>70135.23</v>
      </c>
      <c r="K110" s="6">
        <v>1408230.43</v>
      </c>
      <c r="L110" s="7">
        <v>226895.18</v>
      </c>
      <c r="M110" s="6">
        <v>4555780.28</v>
      </c>
    </row>
    <row r="111" spans="1:13" x14ac:dyDescent="0.25">
      <c r="A111" s="8" t="s">
        <v>59</v>
      </c>
      <c r="B111" s="8" t="s">
        <v>853</v>
      </c>
      <c r="C111" s="8" t="s">
        <v>583</v>
      </c>
      <c r="D111" s="8" t="s">
        <v>846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59</v>
      </c>
      <c r="B112" s="8" t="s">
        <v>853</v>
      </c>
      <c r="C112" s="8" t="s">
        <v>584</v>
      </c>
      <c r="D112" s="8" t="s">
        <v>843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59</v>
      </c>
      <c r="B113" s="8" t="s">
        <v>853</v>
      </c>
      <c r="C113" s="8" t="s">
        <v>585</v>
      </c>
      <c r="D113" s="8" t="s">
        <v>843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59</v>
      </c>
      <c r="B114" s="8" t="s">
        <v>853</v>
      </c>
      <c r="C114" s="8" t="s">
        <v>586</v>
      </c>
      <c r="D114" s="8" t="s">
        <v>843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59</v>
      </c>
      <c r="B115" s="8" t="s">
        <v>853</v>
      </c>
      <c r="C115" s="8" t="s">
        <v>587</v>
      </c>
      <c r="D115" s="8" t="s">
        <v>843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59</v>
      </c>
      <c r="B116" s="8" t="s">
        <v>853</v>
      </c>
      <c r="C116" s="8" t="s">
        <v>588</v>
      </c>
      <c r="D116" s="8" t="s">
        <v>846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59</v>
      </c>
      <c r="B117" s="8" t="s">
        <v>853</v>
      </c>
      <c r="C117" s="8" t="s">
        <v>589</v>
      </c>
      <c r="D117" s="8" t="s">
        <v>843</v>
      </c>
      <c r="E117" s="7">
        <v>14.688750000000001</v>
      </c>
      <c r="F117" s="7">
        <v>14706280.4</v>
      </c>
      <c r="G117" s="6">
        <v>216016876.22999999</v>
      </c>
      <c r="H117" s="7">
        <v>0</v>
      </c>
      <c r="I117" s="6">
        <v>0</v>
      </c>
      <c r="J117" s="7">
        <v>428000</v>
      </c>
      <c r="K117" s="6">
        <v>6286785</v>
      </c>
      <c r="L117" s="7">
        <v>-428000</v>
      </c>
      <c r="M117" s="6">
        <v>-6286785</v>
      </c>
    </row>
    <row r="118" spans="1:13" x14ac:dyDescent="0.25">
      <c r="A118" s="8" t="s">
        <v>59</v>
      </c>
      <c r="B118" s="8" t="s">
        <v>853</v>
      </c>
      <c r="C118" s="8" t="s">
        <v>590</v>
      </c>
      <c r="D118" s="8" t="s">
        <v>843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59</v>
      </c>
      <c r="B119" s="8" t="s">
        <v>853</v>
      </c>
      <c r="C119" s="8" t="s">
        <v>591</v>
      </c>
      <c r="D119" s="8" t="s">
        <v>843</v>
      </c>
      <c r="E119" s="7">
        <v>14.688749</v>
      </c>
      <c r="F119" s="7">
        <v>13740685.75</v>
      </c>
      <c r="G119" s="6">
        <v>201833497.81</v>
      </c>
      <c r="H119" s="7">
        <v>0</v>
      </c>
      <c r="I119" s="6">
        <v>0</v>
      </c>
      <c r="J119" s="7">
        <v>428000</v>
      </c>
      <c r="K119" s="6">
        <v>6286785</v>
      </c>
      <c r="L119" s="7">
        <v>-428000</v>
      </c>
      <c r="M119" s="6">
        <v>-6286785</v>
      </c>
    </row>
    <row r="120" spans="1:13" x14ac:dyDescent="0.25">
      <c r="A120" s="8" t="s">
        <v>59</v>
      </c>
      <c r="B120" s="8" t="s">
        <v>853</v>
      </c>
      <c r="C120" s="8" t="s">
        <v>592</v>
      </c>
      <c r="D120" s="8" t="s">
        <v>843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59</v>
      </c>
      <c r="B121" s="8" t="s">
        <v>93</v>
      </c>
      <c r="C121" s="8" t="s">
        <v>573</v>
      </c>
      <c r="D121" s="8" t="s">
        <v>843</v>
      </c>
      <c r="E121" s="7">
        <v>14.688749</v>
      </c>
      <c r="F121" s="7">
        <v>47062861.420000002</v>
      </c>
      <c r="G121" s="6">
        <v>691294605.67999995</v>
      </c>
      <c r="H121" s="7">
        <v>2092998.7</v>
      </c>
      <c r="I121" s="6">
        <v>30743534.66</v>
      </c>
      <c r="J121" s="7">
        <v>161556.64000000001</v>
      </c>
      <c r="K121" s="6">
        <v>2373065.1</v>
      </c>
      <c r="L121" s="7">
        <v>1931442.06</v>
      </c>
      <c r="M121" s="6">
        <v>28370469.559999999</v>
      </c>
    </row>
    <row r="122" spans="1:13" x14ac:dyDescent="0.25">
      <c r="A122" s="8" t="s">
        <v>59</v>
      </c>
      <c r="B122" s="8" t="s">
        <v>93</v>
      </c>
      <c r="C122" s="8" t="s">
        <v>574</v>
      </c>
      <c r="D122" s="8" t="s">
        <v>843</v>
      </c>
      <c r="E122" s="7">
        <v>14.688750000000001</v>
      </c>
      <c r="F122" s="7">
        <v>33235244.18</v>
      </c>
      <c r="G122" s="6">
        <v>488184192.94999999</v>
      </c>
      <c r="H122" s="7">
        <v>1873597.47</v>
      </c>
      <c r="I122" s="6">
        <v>27520804.84</v>
      </c>
      <c r="J122" s="7">
        <v>21113.37</v>
      </c>
      <c r="K122" s="6">
        <v>310129.01</v>
      </c>
      <c r="L122" s="7">
        <v>1852484.1</v>
      </c>
      <c r="M122" s="6">
        <v>27210675.82</v>
      </c>
    </row>
    <row r="123" spans="1:13" x14ac:dyDescent="0.25">
      <c r="A123" s="8" t="s">
        <v>59</v>
      </c>
      <c r="B123" s="8" t="s">
        <v>93</v>
      </c>
      <c r="C123" s="8" t="s">
        <v>575</v>
      </c>
      <c r="D123" s="8" t="s">
        <v>843</v>
      </c>
      <c r="E123" s="7">
        <v>14.688749</v>
      </c>
      <c r="F123" s="7">
        <v>85702644.890000001</v>
      </c>
      <c r="G123" s="6">
        <v>1258864725.0999999</v>
      </c>
      <c r="H123" s="7">
        <v>1181561.81</v>
      </c>
      <c r="I123" s="6">
        <v>17355666.039999999</v>
      </c>
      <c r="J123" s="7">
        <v>1600611.65</v>
      </c>
      <c r="K123" s="6">
        <v>23510984.370000001</v>
      </c>
      <c r="L123" s="7">
        <v>-419049.84</v>
      </c>
      <c r="M123" s="6">
        <v>-6155318.3399999999</v>
      </c>
    </row>
    <row r="124" spans="1:13" x14ac:dyDescent="0.25">
      <c r="A124" s="8" t="s">
        <v>59</v>
      </c>
      <c r="B124" s="8" t="s">
        <v>93</v>
      </c>
      <c r="C124" s="8" t="s">
        <v>576</v>
      </c>
      <c r="D124" s="8" t="s">
        <v>843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59</v>
      </c>
      <c r="B125" s="8" t="s">
        <v>93</v>
      </c>
      <c r="C125" s="8" t="s">
        <v>577</v>
      </c>
      <c r="D125" s="8" t="s">
        <v>843</v>
      </c>
      <c r="E125" s="7">
        <v>14.688749</v>
      </c>
      <c r="F125" s="7">
        <v>12981258.529999999</v>
      </c>
      <c r="G125" s="6">
        <v>190678461.22999999</v>
      </c>
      <c r="H125" s="7">
        <v>55830.44</v>
      </c>
      <c r="I125" s="6">
        <v>820079.38</v>
      </c>
      <c r="J125" s="7">
        <v>1124397.79</v>
      </c>
      <c r="K125" s="6">
        <v>16515998.039999999</v>
      </c>
      <c r="L125" s="7">
        <v>-1068567.3500000001</v>
      </c>
      <c r="M125" s="6">
        <v>-15695918.66</v>
      </c>
    </row>
    <row r="126" spans="1:13" x14ac:dyDescent="0.25">
      <c r="A126" s="8" t="s">
        <v>59</v>
      </c>
      <c r="B126" s="8" t="s">
        <v>93</v>
      </c>
      <c r="C126" s="8" t="s">
        <v>578</v>
      </c>
      <c r="D126" s="8" t="s">
        <v>843</v>
      </c>
      <c r="E126" s="7">
        <v>14.688749</v>
      </c>
      <c r="F126" s="7">
        <v>40800276.039999999</v>
      </c>
      <c r="G126" s="6">
        <v>599305054.67999995</v>
      </c>
      <c r="H126" s="7">
        <v>336284.96</v>
      </c>
      <c r="I126" s="6">
        <v>4939605.71</v>
      </c>
      <c r="J126" s="7">
        <v>1132511.1000000001</v>
      </c>
      <c r="K126" s="6">
        <v>16635172.42</v>
      </c>
      <c r="L126" s="7">
        <v>-796226.14</v>
      </c>
      <c r="M126" s="6">
        <v>-11695566.710000001</v>
      </c>
    </row>
    <row r="127" spans="1:13" x14ac:dyDescent="0.25">
      <c r="A127" s="8" t="s">
        <v>59</v>
      </c>
      <c r="B127" s="8" t="s">
        <v>93</v>
      </c>
      <c r="C127" s="8" t="s">
        <v>579</v>
      </c>
      <c r="D127" s="8" t="s">
        <v>843</v>
      </c>
      <c r="E127" s="7">
        <v>14.688750000000001</v>
      </c>
      <c r="F127" s="7">
        <v>12380713.939999999</v>
      </c>
      <c r="G127" s="6">
        <v>181857211.88999999</v>
      </c>
      <c r="H127" s="7">
        <v>1012050.23</v>
      </c>
      <c r="I127" s="6">
        <v>14865752.82</v>
      </c>
      <c r="J127" s="7">
        <v>581034.81999999995</v>
      </c>
      <c r="K127" s="6">
        <v>8534675.2100000009</v>
      </c>
      <c r="L127" s="7">
        <v>431015.41</v>
      </c>
      <c r="M127" s="6">
        <v>6331077.5999999996</v>
      </c>
    </row>
    <row r="128" spans="1:13" x14ac:dyDescent="0.25">
      <c r="A128" s="8" t="s">
        <v>59</v>
      </c>
      <c r="B128" s="8" t="s">
        <v>93</v>
      </c>
      <c r="C128" s="8" t="s">
        <v>581</v>
      </c>
      <c r="D128" s="8" t="s">
        <v>843</v>
      </c>
      <c r="E128" s="7">
        <v>14.688750000000001</v>
      </c>
      <c r="F128" s="7">
        <v>16101490.390000001</v>
      </c>
      <c r="G128" s="6">
        <v>236510766.97</v>
      </c>
      <c r="H128" s="7">
        <v>1101440.8500000001</v>
      </c>
      <c r="I128" s="6">
        <v>16178789.289999999</v>
      </c>
      <c r="J128" s="7">
        <v>1665465.53</v>
      </c>
      <c r="K128" s="6">
        <v>24463606.800000001</v>
      </c>
      <c r="L128" s="7">
        <v>-564024.68000000005</v>
      </c>
      <c r="M128" s="6">
        <v>-8284817.5199999996</v>
      </c>
    </row>
    <row r="129" spans="1:13" x14ac:dyDescent="0.25">
      <c r="A129" s="8" t="s">
        <v>59</v>
      </c>
      <c r="B129" s="8" t="s">
        <v>93</v>
      </c>
      <c r="C129" s="8" t="s">
        <v>582</v>
      </c>
      <c r="D129" s="8" t="s">
        <v>846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59</v>
      </c>
      <c r="B130" s="8" t="s">
        <v>93</v>
      </c>
      <c r="C130" s="8" t="s">
        <v>583</v>
      </c>
      <c r="D130" s="8" t="s">
        <v>846</v>
      </c>
      <c r="E130" s="7">
        <v>20.078787999999999</v>
      </c>
      <c r="F130" s="7">
        <v>20989.71</v>
      </c>
      <c r="G130" s="6">
        <v>421447.94</v>
      </c>
      <c r="H130" s="7">
        <v>0</v>
      </c>
      <c r="I130" s="6">
        <v>0</v>
      </c>
      <c r="J130" s="7">
        <v>148.54</v>
      </c>
      <c r="K130" s="6">
        <v>2982.5</v>
      </c>
      <c r="L130" s="7">
        <v>-148.54</v>
      </c>
      <c r="M130" s="6">
        <v>-2982.5</v>
      </c>
    </row>
    <row r="131" spans="1:13" x14ac:dyDescent="0.25">
      <c r="A131" s="8" t="s">
        <v>59</v>
      </c>
      <c r="B131" s="8" t="s">
        <v>93</v>
      </c>
      <c r="C131" s="8" t="s">
        <v>584</v>
      </c>
      <c r="D131" s="8" t="s">
        <v>843</v>
      </c>
      <c r="E131" s="7">
        <v>14.688750000000001</v>
      </c>
      <c r="F131" s="7">
        <v>98055490.599999994</v>
      </c>
      <c r="G131" s="6">
        <v>1440312587.5999999</v>
      </c>
      <c r="H131" s="7">
        <v>2008917.06</v>
      </c>
      <c r="I131" s="6">
        <v>29508480.469999999</v>
      </c>
      <c r="J131" s="7">
        <v>508168.66</v>
      </c>
      <c r="K131" s="6">
        <v>7464362.4000000004</v>
      </c>
      <c r="L131" s="7">
        <v>1500748.4</v>
      </c>
      <c r="M131" s="6">
        <v>22044118.059999999</v>
      </c>
    </row>
    <row r="132" spans="1:13" x14ac:dyDescent="0.25">
      <c r="A132" s="8" t="s">
        <v>59</v>
      </c>
      <c r="B132" s="8" t="s">
        <v>93</v>
      </c>
      <c r="C132" s="8" t="s">
        <v>585</v>
      </c>
      <c r="D132" s="8" t="s">
        <v>843</v>
      </c>
      <c r="E132" s="7">
        <v>14.688749</v>
      </c>
      <c r="F132" s="7">
        <v>8478698.8200000003</v>
      </c>
      <c r="G132" s="6">
        <v>124541487.29000001</v>
      </c>
      <c r="H132" s="7">
        <v>1074790.02</v>
      </c>
      <c r="I132" s="6">
        <v>15787321.91</v>
      </c>
      <c r="J132" s="7">
        <v>284662.78000000003</v>
      </c>
      <c r="K132" s="6">
        <v>4181340.41</v>
      </c>
      <c r="L132" s="7">
        <v>790127.24</v>
      </c>
      <c r="M132" s="6">
        <v>11605981.5</v>
      </c>
    </row>
    <row r="133" spans="1:13" x14ac:dyDescent="0.25">
      <c r="A133" s="8" t="s">
        <v>59</v>
      </c>
      <c r="B133" s="8" t="s">
        <v>93</v>
      </c>
      <c r="C133" s="8" t="s">
        <v>586</v>
      </c>
      <c r="D133" s="8" t="s">
        <v>843</v>
      </c>
      <c r="E133" s="7">
        <v>14.688749</v>
      </c>
      <c r="F133" s="7">
        <v>25212258.460000001</v>
      </c>
      <c r="G133" s="6">
        <v>370336561.44999999</v>
      </c>
      <c r="H133" s="7">
        <v>666760.30000000005</v>
      </c>
      <c r="I133" s="6">
        <v>9793875.3599999994</v>
      </c>
      <c r="J133" s="7">
        <v>443771.27</v>
      </c>
      <c r="K133" s="6">
        <v>6518445.2400000002</v>
      </c>
      <c r="L133" s="7">
        <v>222989.03</v>
      </c>
      <c r="M133" s="6">
        <v>3275430.11</v>
      </c>
    </row>
    <row r="134" spans="1:13" x14ac:dyDescent="0.25">
      <c r="A134" s="8" t="s">
        <v>59</v>
      </c>
      <c r="B134" s="8" t="s">
        <v>93</v>
      </c>
      <c r="C134" s="8" t="s">
        <v>587</v>
      </c>
      <c r="D134" s="8" t="s">
        <v>843</v>
      </c>
      <c r="E134" s="7">
        <v>14.688750000000001</v>
      </c>
      <c r="F134" s="7">
        <v>61419738.539999999</v>
      </c>
      <c r="G134" s="6">
        <v>902179184.48000002</v>
      </c>
      <c r="H134" s="7">
        <v>2937268.25</v>
      </c>
      <c r="I134" s="6">
        <v>43144799.009999998</v>
      </c>
      <c r="J134" s="7">
        <v>262541.11</v>
      </c>
      <c r="K134" s="6">
        <v>3856400.73</v>
      </c>
      <c r="L134" s="7">
        <v>2674727.14</v>
      </c>
      <c r="M134" s="6">
        <v>39288398.280000001</v>
      </c>
    </row>
    <row r="135" spans="1:13" x14ac:dyDescent="0.25">
      <c r="A135" s="8" t="s">
        <v>59</v>
      </c>
      <c r="B135" s="8" t="s">
        <v>93</v>
      </c>
      <c r="C135" s="8" t="s">
        <v>588</v>
      </c>
      <c r="D135" s="8" t="s">
        <v>846</v>
      </c>
      <c r="E135" s="7">
        <v>20.078787999999999</v>
      </c>
      <c r="F135" s="7">
        <v>52431270.600000001</v>
      </c>
      <c r="G135" s="6">
        <v>1052756381.1</v>
      </c>
      <c r="H135" s="7">
        <v>1176063.57</v>
      </c>
      <c r="I135" s="6">
        <v>23613931.41</v>
      </c>
      <c r="J135" s="7">
        <v>145146.23000000001</v>
      </c>
      <c r="K135" s="6">
        <v>2914360.42</v>
      </c>
      <c r="L135" s="7">
        <v>1030917.34</v>
      </c>
      <c r="M135" s="6">
        <v>20699570.989999998</v>
      </c>
    </row>
    <row r="136" spans="1:13" x14ac:dyDescent="0.25">
      <c r="A136" s="8" t="s">
        <v>59</v>
      </c>
      <c r="B136" s="8" t="s">
        <v>93</v>
      </c>
      <c r="C136" s="8" t="s">
        <v>589</v>
      </c>
      <c r="D136" s="8" t="s">
        <v>843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59</v>
      </c>
      <c r="B137" s="8" t="s">
        <v>93</v>
      </c>
      <c r="C137" s="8" t="s">
        <v>590</v>
      </c>
      <c r="D137" s="8" t="s">
        <v>843</v>
      </c>
      <c r="E137" s="7">
        <v>14.688750000000001</v>
      </c>
      <c r="F137" s="7">
        <v>15932059.15</v>
      </c>
      <c r="G137" s="6">
        <v>234022033.84</v>
      </c>
      <c r="H137" s="7">
        <v>424801.87</v>
      </c>
      <c r="I137" s="6">
        <v>6239808.4699999997</v>
      </c>
      <c r="J137" s="7">
        <v>65907.7</v>
      </c>
      <c r="K137" s="6">
        <v>968101.73</v>
      </c>
      <c r="L137" s="7">
        <v>358894.17</v>
      </c>
      <c r="M137" s="6">
        <v>5271706.74</v>
      </c>
    </row>
    <row r="138" spans="1:13" x14ac:dyDescent="0.25">
      <c r="A138" s="8" t="s">
        <v>59</v>
      </c>
      <c r="B138" s="8" t="s">
        <v>93</v>
      </c>
      <c r="C138" s="8" t="s">
        <v>591</v>
      </c>
      <c r="D138" s="8" t="s">
        <v>843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59</v>
      </c>
      <c r="B139" s="8" t="s">
        <v>93</v>
      </c>
      <c r="C139" s="8" t="s">
        <v>592</v>
      </c>
      <c r="D139" s="8" t="s">
        <v>843</v>
      </c>
      <c r="E139" s="7">
        <v>14.688749</v>
      </c>
      <c r="F139" s="7">
        <v>22812871.829999998</v>
      </c>
      <c r="G139" s="6">
        <v>335092571.08999997</v>
      </c>
      <c r="H139" s="7">
        <v>634306.1</v>
      </c>
      <c r="I139" s="6">
        <v>9317163.7300000004</v>
      </c>
      <c r="J139" s="7">
        <v>133701.54</v>
      </c>
      <c r="K139" s="6">
        <v>1963908.5</v>
      </c>
      <c r="L139" s="7">
        <v>500604.56</v>
      </c>
      <c r="M139" s="6">
        <v>7353255.2300000004</v>
      </c>
    </row>
    <row r="140" spans="1:13" x14ac:dyDescent="0.25">
      <c r="A140" s="8" t="s">
        <v>60</v>
      </c>
      <c r="B140" s="8" t="s">
        <v>853</v>
      </c>
      <c r="C140" s="8" t="s">
        <v>595</v>
      </c>
      <c r="D140" s="8" t="s">
        <v>843</v>
      </c>
      <c r="E140" s="7">
        <v>14.69735</v>
      </c>
      <c r="F140" s="7">
        <v>559061570.07000005</v>
      </c>
      <c r="G140" s="6">
        <v>8216723566.8999996</v>
      </c>
      <c r="H140" s="7">
        <v>83858162.950000003</v>
      </c>
      <c r="I140" s="6">
        <v>1232492771.2</v>
      </c>
      <c r="J140" s="7">
        <v>4227715.24</v>
      </c>
      <c r="K140" s="6">
        <v>62136210.579999998</v>
      </c>
      <c r="L140" s="7">
        <v>79630447.709999993</v>
      </c>
      <c r="M140" s="6">
        <v>1170356560.6500001</v>
      </c>
    </row>
    <row r="141" spans="1:13" x14ac:dyDescent="0.25">
      <c r="A141" s="8" t="s">
        <v>60</v>
      </c>
      <c r="B141" s="8" t="s">
        <v>853</v>
      </c>
      <c r="C141" s="8" t="s">
        <v>596</v>
      </c>
      <c r="D141" s="8" t="s">
        <v>843</v>
      </c>
      <c r="E141" s="7">
        <v>14.697349000000001</v>
      </c>
      <c r="F141" s="7">
        <v>143144426.12</v>
      </c>
      <c r="G141" s="6">
        <v>2103843731.2</v>
      </c>
      <c r="H141" s="7">
        <v>4844414.0999999996</v>
      </c>
      <c r="I141" s="6">
        <v>71200049.569999993</v>
      </c>
      <c r="J141" s="7">
        <v>2322596.84</v>
      </c>
      <c r="K141" s="6">
        <v>34136018.670000002</v>
      </c>
      <c r="L141" s="7">
        <v>2521817.2599999998</v>
      </c>
      <c r="M141" s="6">
        <v>37064030.899999999</v>
      </c>
    </row>
    <row r="142" spans="1:13" x14ac:dyDescent="0.25">
      <c r="A142" s="8" t="s">
        <v>60</v>
      </c>
      <c r="B142" s="8" t="s">
        <v>853</v>
      </c>
      <c r="C142" s="8" t="s">
        <v>597</v>
      </c>
      <c r="D142" s="8" t="s">
        <v>843</v>
      </c>
      <c r="E142" s="7">
        <v>14.69735</v>
      </c>
      <c r="F142" s="7">
        <v>657954.79</v>
      </c>
      <c r="G142" s="6">
        <v>9670191.8399999999</v>
      </c>
      <c r="H142" s="7">
        <v>380500</v>
      </c>
      <c r="I142" s="6">
        <v>5592341.6799999997</v>
      </c>
      <c r="J142" s="7">
        <v>15000</v>
      </c>
      <c r="K142" s="6">
        <v>220460.25</v>
      </c>
      <c r="L142" s="7">
        <v>365500</v>
      </c>
      <c r="M142" s="6">
        <v>5371881.4299999997</v>
      </c>
    </row>
    <row r="143" spans="1:13" x14ac:dyDescent="0.25">
      <c r="A143" s="8" t="s">
        <v>60</v>
      </c>
      <c r="B143" s="8" t="s">
        <v>853</v>
      </c>
      <c r="C143" s="8" t="s">
        <v>609</v>
      </c>
      <c r="D143" s="8" t="s">
        <v>849</v>
      </c>
      <c r="E143" s="7">
        <v>18.046140000000001</v>
      </c>
      <c r="F143" s="7">
        <v>5587456</v>
      </c>
      <c r="G143" s="6">
        <v>100832013.22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60</v>
      </c>
      <c r="B144" s="8" t="s">
        <v>853</v>
      </c>
      <c r="C144" s="8" t="s">
        <v>610</v>
      </c>
      <c r="D144" s="8" t="s">
        <v>844</v>
      </c>
      <c r="E144" s="7">
        <v>16.677838999999999</v>
      </c>
      <c r="F144" s="7">
        <v>2193255.71</v>
      </c>
      <c r="G144" s="6">
        <v>36578767.740000002</v>
      </c>
      <c r="H144" s="7">
        <v>50000</v>
      </c>
      <c r="I144" s="6">
        <v>833892</v>
      </c>
      <c r="J144" s="7">
        <v>417089.54</v>
      </c>
      <c r="K144" s="6">
        <v>6956152.6100000003</v>
      </c>
      <c r="L144" s="7">
        <v>-367089.54</v>
      </c>
      <c r="M144" s="6">
        <v>-6122260.6100000003</v>
      </c>
    </row>
    <row r="145" spans="1:13" x14ac:dyDescent="0.25">
      <c r="A145" s="8" t="s">
        <v>60</v>
      </c>
      <c r="B145" s="8" t="s">
        <v>853</v>
      </c>
      <c r="C145" s="8" t="s">
        <v>611</v>
      </c>
      <c r="D145" s="8" t="s">
        <v>849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60</v>
      </c>
      <c r="B146" s="8" t="s">
        <v>853</v>
      </c>
      <c r="C146" s="8" t="s">
        <v>612</v>
      </c>
      <c r="D146" s="8" t="s">
        <v>844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60</v>
      </c>
      <c r="B147" s="8" t="s">
        <v>853</v>
      </c>
      <c r="C147" s="8" t="s">
        <v>613</v>
      </c>
      <c r="D147" s="8" t="s">
        <v>846</v>
      </c>
      <c r="E147" s="7">
        <v>20.074379</v>
      </c>
      <c r="F147" s="7">
        <v>19792063.27</v>
      </c>
      <c r="G147" s="6">
        <v>397313399.00999999</v>
      </c>
      <c r="H147" s="7">
        <v>4254520.04</v>
      </c>
      <c r="I147" s="6">
        <v>85406852</v>
      </c>
      <c r="J147" s="7">
        <v>618124.37</v>
      </c>
      <c r="K147" s="6">
        <v>12408463.49</v>
      </c>
      <c r="L147" s="7">
        <v>3636395.67</v>
      </c>
      <c r="M147" s="6">
        <v>72998388.510000005</v>
      </c>
    </row>
    <row r="148" spans="1:13" x14ac:dyDescent="0.25">
      <c r="A148" s="8" t="s">
        <v>60</v>
      </c>
      <c r="B148" s="8" t="s">
        <v>853</v>
      </c>
      <c r="C148" s="8" t="s">
        <v>614</v>
      </c>
      <c r="D148" s="8" t="s">
        <v>843</v>
      </c>
      <c r="E148" s="7">
        <v>14.697349000000001</v>
      </c>
      <c r="F148" s="7">
        <v>97109303.629999995</v>
      </c>
      <c r="G148" s="6">
        <v>1427249423.7</v>
      </c>
      <c r="H148" s="7">
        <v>2190000</v>
      </c>
      <c r="I148" s="6">
        <v>32187196.5</v>
      </c>
      <c r="J148" s="7">
        <v>15077.59</v>
      </c>
      <c r="K148" s="6">
        <v>221600.62</v>
      </c>
      <c r="L148" s="7">
        <v>2174922.41</v>
      </c>
      <c r="M148" s="6">
        <v>31965595.879999999</v>
      </c>
    </row>
    <row r="149" spans="1:13" x14ac:dyDescent="0.25">
      <c r="A149" s="8" t="s">
        <v>60</v>
      </c>
      <c r="B149" s="8" t="s">
        <v>853</v>
      </c>
      <c r="C149" s="8" t="s">
        <v>615</v>
      </c>
      <c r="D149" s="8" t="s">
        <v>843</v>
      </c>
      <c r="E149" s="7">
        <v>14.697349000000001</v>
      </c>
      <c r="F149" s="7">
        <v>68371379.430000007</v>
      </c>
      <c r="G149" s="6">
        <v>1004878093.4</v>
      </c>
      <c r="H149" s="7">
        <v>9431772.3699999992</v>
      </c>
      <c r="I149" s="6">
        <v>138622059.63999999</v>
      </c>
      <c r="J149" s="7">
        <v>3721877.18</v>
      </c>
      <c r="K149" s="6">
        <v>54701731.57</v>
      </c>
      <c r="L149" s="7">
        <v>5709895.1900000004</v>
      </c>
      <c r="M149" s="6">
        <v>83920328.069999993</v>
      </c>
    </row>
    <row r="150" spans="1:13" x14ac:dyDescent="0.25">
      <c r="A150" s="8" t="s">
        <v>60</v>
      </c>
      <c r="B150" s="8" t="s">
        <v>853</v>
      </c>
      <c r="C150" s="8" t="s">
        <v>616</v>
      </c>
      <c r="D150" s="8" t="s">
        <v>843</v>
      </c>
      <c r="E150" s="7">
        <v>14.69735</v>
      </c>
      <c r="F150" s="7">
        <v>141867234.66999999</v>
      </c>
      <c r="G150" s="6">
        <v>2085072401.5</v>
      </c>
      <c r="H150" s="7">
        <v>30533953.640000001</v>
      </c>
      <c r="I150" s="6">
        <v>448768203.52999997</v>
      </c>
      <c r="J150" s="7">
        <v>3354504.63</v>
      </c>
      <c r="K150" s="6">
        <v>49302328.619999997</v>
      </c>
      <c r="L150" s="7">
        <v>27179449.010000002</v>
      </c>
      <c r="M150" s="6">
        <v>399465874.91000003</v>
      </c>
    </row>
    <row r="151" spans="1:13" x14ac:dyDescent="0.25">
      <c r="A151" s="8" t="s">
        <v>60</v>
      </c>
      <c r="B151" s="8" t="s">
        <v>853</v>
      </c>
      <c r="C151" s="8" t="s">
        <v>617</v>
      </c>
      <c r="D151" s="8" t="s">
        <v>846</v>
      </c>
      <c r="E151" s="7">
        <v>20.074380000000001</v>
      </c>
      <c r="F151" s="7">
        <v>2728947.72</v>
      </c>
      <c r="G151" s="6">
        <v>54781933.590000004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60</v>
      </c>
      <c r="B152" s="8" t="s">
        <v>853</v>
      </c>
      <c r="C152" s="8" t="s">
        <v>618</v>
      </c>
      <c r="D152" s="8" t="s">
        <v>846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60</v>
      </c>
      <c r="B153" s="8" t="s">
        <v>853</v>
      </c>
      <c r="C153" s="8" t="s">
        <v>619</v>
      </c>
      <c r="D153" s="8" t="s">
        <v>843</v>
      </c>
      <c r="E153" s="7">
        <v>0</v>
      </c>
      <c r="F153" s="7">
        <v>0</v>
      </c>
      <c r="G153" s="6">
        <v>0</v>
      </c>
      <c r="H153" s="7">
        <v>190.72</v>
      </c>
      <c r="I153" s="6">
        <v>2803.08</v>
      </c>
      <c r="J153" s="7">
        <v>0</v>
      </c>
      <c r="K153" s="6">
        <v>0</v>
      </c>
      <c r="L153" s="7">
        <v>190.72</v>
      </c>
      <c r="M153" s="6">
        <v>2803.08</v>
      </c>
    </row>
    <row r="154" spans="1:13" x14ac:dyDescent="0.25">
      <c r="A154" s="8" t="s">
        <v>60</v>
      </c>
      <c r="B154" s="8" t="s">
        <v>853</v>
      </c>
      <c r="C154" s="8" t="s">
        <v>620</v>
      </c>
      <c r="D154" s="8" t="s">
        <v>843</v>
      </c>
      <c r="E154" s="7">
        <v>14.69735</v>
      </c>
      <c r="F154" s="7">
        <v>11928433.779999999</v>
      </c>
      <c r="G154" s="6">
        <v>175316366.28999999</v>
      </c>
      <c r="H154" s="7">
        <v>11432271.49</v>
      </c>
      <c r="I154" s="6">
        <v>168024095.38</v>
      </c>
      <c r="J154" s="7">
        <v>69313.759999999995</v>
      </c>
      <c r="K154" s="6">
        <v>1018728.59</v>
      </c>
      <c r="L154" s="7">
        <v>11362957.73</v>
      </c>
      <c r="M154" s="6">
        <v>167005366.78999999</v>
      </c>
    </row>
    <row r="155" spans="1:13" x14ac:dyDescent="0.25">
      <c r="A155" s="8" t="s">
        <v>60</v>
      </c>
      <c r="B155" s="8" t="s">
        <v>853</v>
      </c>
      <c r="C155" s="8" t="s">
        <v>621</v>
      </c>
      <c r="D155" s="8" t="s">
        <v>843</v>
      </c>
      <c r="E155" s="7">
        <v>14.69735</v>
      </c>
      <c r="F155" s="7">
        <v>92543819.659999996</v>
      </c>
      <c r="G155" s="6">
        <v>1360148907.9000001</v>
      </c>
      <c r="H155" s="7">
        <v>15347386.359999999</v>
      </c>
      <c r="I155" s="6">
        <v>225565908.91999999</v>
      </c>
      <c r="J155" s="7">
        <v>5331688.08</v>
      </c>
      <c r="K155" s="6">
        <v>78361685.799999997</v>
      </c>
      <c r="L155" s="7">
        <v>10015698.279999999</v>
      </c>
      <c r="M155" s="6">
        <v>147204223.12</v>
      </c>
    </row>
    <row r="156" spans="1:13" x14ac:dyDescent="0.25">
      <c r="A156" s="8" t="s">
        <v>60</v>
      </c>
      <c r="B156" s="8" t="s">
        <v>853</v>
      </c>
      <c r="C156" s="8" t="s">
        <v>622</v>
      </c>
      <c r="D156" s="8" t="s">
        <v>843</v>
      </c>
      <c r="E156" s="7">
        <v>14.69735</v>
      </c>
      <c r="F156" s="7">
        <v>2336326.2799999998</v>
      </c>
      <c r="G156" s="6">
        <v>34337805.090000004</v>
      </c>
      <c r="H156" s="7">
        <v>5159.1099999999997</v>
      </c>
      <c r="I156" s="6">
        <v>75825.25</v>
      </c>
      <c r="J156" s="7">
        <v>12100.18</v>
      </c>
      <c r="K156" s="6">
        <v>177840.58</v>
      </c>
      <c r="L156" s="7">
        <v>-6941.07</v>
      </c>
      <c r="M156" s="6">
        <v>-102015.33</v>
      </c>
    </row>
    <row r="157" spans="1:13" x14ac:dyDescent="0.25">
      <c r="A157" s="8" t="s">
        <v>60</v>
      </c>
      <c r="B157" s="8" t="s">
        <v>853</v>
      </c>
      <c r="C157" s="8" t="s">
        <v>623</v>
      </c>
      <c r="D157" s="8" t="s">
        <v>843</v>
      </c>
      <c r="E157" s="7">
        <v>14.697349000000001</v>
      </c>
      <c r="F157" s="7">
        <v>51324601.950000003</v>
      </c>
      <c r="G157" s="6">
        <v>754335638.40999997</v>
      </c>
      <c r="H157" s="7">
        <v>6131031.3499999996</v>
      </c>
      <c r="I157" s="6">
        <v>90109913.609999999</v>
      </c>
      <c r="J157" s="7">
        <v>3630167.76</v>
      </c>
      <c r="K157" s="6">
        <v>53353846.130000003</v>
      </c>
      <c r="L157" s="7">
        <v>2500863.59</v>
      </c>
      <c r="M157" s="6">
        <v>36756067.479999997</v>
      </c>
    </row>
    <row r="158" spans="1:13" x14ac:dyDescent="0.25">
      <c r="A158" s="8" t="s">
        <v>60</v>
      </c>
      <c r="B158" s="8" t="s">
        <v>853</v>
      </c>
      <c r="C158" s="8" t="s">
        <v>624</v>
      </c>
      <c r="D158" s="8" t="s">
        <v>846</v>
      </c>
      <c r="E158" s="7">
        <v>20.074379</v>
      </c>
      <c r="F158" s="7">
        <v>979787.23</v>
      </c>
      <c r="G158" s="6">
        <v>19668621.100000001</v>
      </c>
      <c r="H158" s="7">
        <v>261093.49</v>
      </c>
      <c r="I158" s="6">
        <v>5241289.93</v>
      </c>
      <c r="J158" s="7">
        <v>62604.31</v>
      </c>
      <c r="K158" s="6">
        <v>1256742.71</v>
      </c>
      <c r="L158" s="7">
        <v>198489.18</v>
      </c>
      <c r="M158" s="6">
        <v>3984547.22</v>
      </c>
    </row>
    <row r="159" spans="1:13" x14ac:dyDescent="0.25">
      <c r="A159" s="8" t="s">
        <v>60</v>
      </c>
      <c r="B159" s="8" t="s">
        <v>853</v>
      </c>
      <c r="C159" s="8" t="s">
        <v>631</v>
      </c>
      <c r="D159" s="8" t="s">
        <v>843</v>
      </c>
      <c r="E159" s="7">
        <v>14.697349000000001</v>
      </c>
      <c r="F159" s="7">
        <v>7566938.6399999997</v>
      </c>
      <c r="G159" s="6">
        <v>111213945.62</v>
      </c>
      <c r="H159" s="7">
        <v>0</v>
      </c>
      <c r="I159" s="6">
        <v>0</v>
      </c>
      <c r="J159" s="7">
        <v>1291960.73</v>
      </c>
      <c r="K159" s="6">
        <v>18988399.039999999</v>
      </c>
      <c r="L159" s="7">
        <v>-1291960.73</v>
      </c>
      <c r="M159" s="6">
        <v>-18988399.039999999</v>
      </c>
    </row>
    <row r="160" spans="1:13" x14ac:dyDescent="0.25">
      <c r="A160" s="8" t="s">
        <v>60</v>
      </c>
      <c r="B160" s="8" t="s">
        <v>853</v>
      </c>
      <c r="C160" s="8" t="s">
        <v>632</v>
      </c>
      <c r="D160" s="8" t="s">
        <v>843</v>
      </c>
      <c r="E160" s="7">
        <v>14.697349000000001</v>
      </c>
      <c r="F160" s="7">
        <v>308749827.91000003</v>
      </c>
      <c r="G160" s="6">
        <v>4537804283.1999998</v>
      </c>
      <c r="H160" s="7">
        <v>7696948.9900000002</v>
      </c>
      <c r="I160" s="6">
        <v>113124753.23999999</v>
      </c>
      <c r="J160" s="7">
        <v>8097932.2300000004</v>
      </c>
      <c r="K160" s="6">
        <v>119018144.26000001</v>
      </c>
      <c r="L160" s="7">
        <v>-400983.24</v>
      </c>
      <c r="M160" s="6">
        <v>-5893391.0199999996</v>
      </c>
    </row>
    <row r="161" spans="1:13" x14ac:dyDescent="0.25">
      <c r="A161" s="8" t="s">
        <v>60</v>
      </c>
      <c r="B161" s="8" t="s">
        <v>853</v>
      </c>
      <c r="C161" s="8" t="s">
        <v>633</v>
      </c>
      <c r="D161" s="8" t="s">
        <v>846</v>
      </c>
      <c r="E161" s="7">
        <v>20.074380000000001</v>
      </c>
      <c r="F161" s="7">
        <v>13743434.810000001</v>
      </c>
      <c r="G161" s="6">
        <v>275890932.92000002</v>
      </c>
      <c r="H161" s="7">
        <v>141994.63</v>
      </c>
      <c r="I161" s="6">
        <v>2850454.16</v>
      </c>
      <c r="J161" s="7">
        <v>6174067.5999999996</v>
      </c>
      <c r="K161" s="6">
        <v>123940579.15000001</v>
      </c>
      <c r="L161" s="7">
        <v>-6032072.9699999997</v>
      </c>
      <c r="M161" s="6">
        <v>-121090124.98999999</v>
      </c>
    </row>
    <row r="162" spans="1:13" x14ac:dyDescent="0.25">
      <c r="A162" s="8" t="s">
        <v>60</v>
      </c>
      <c r="B162" s="8" t="s">
        <v>853</v>
      </c>
      <c r="C162" s="8" t="s">
        <v>634</v>
      </c>
      <c r="D162" s="8" t="s">
        <v>843</v>
      </c>
      <c r="E162" s="7">
        <v>14.697349000000001</v>
      </c>
      <c r="F162" s="7">
        <v>514073454.26999998</v>
      </c>
      <c r="G162" s="6">
        <v>7555517483.1000004</v>
      </c>
      <c r="H162" s="7">
        <v>12217242.039999999</v>
      </c>
      <c r="I162" s="6">
        <v>179561082.30000001</v>
      </c>
      <c r="J162" s="7">
        <v>3427551.33</v>
      </c>
      <c r="K162" s="6">
        <v>50375921.539999999</v>
      </c>
      <c r="L162" s="7">
        <v>8789690.7100000009</v>
      </c>
      <c r="M162" s="6">
        <v>129185160.76000001</v>
      </c>
    </row>
    <row r="163" spans="1:13" x14ac:dyDescent="0.25">
      <c r="A163" s="8" t="s">
        <v>60</v>
      </c>
      <c r="B163" s="8" t="s">
        <v>93</v>
      </c>
      <c r="C163" s="8" t="s">
        <v>595</v>
      </c>
      <c r="D163" s="8" t="s">
        <v>843</v>
      </c>
      <c r="E163" s="7">
        <v>14.697349000000001</v>
      </c>
      <c r="F163" s="7">
        <v>329249.88</v>
      </c>
      <c r="G163" s="6">
        <v>4839100.6900000004</v>
      </c>
      <c r="H163" s="7">
        <v>102394.54</v>
      </c>
      <c r="I163" s="6">
        <v>1504928.39</v>
      </c>
      <c r="J163" s="7">
        <v>324260.28000000003</v>
      </c>
      <c r="K163" s="6">
        <v>4765766.83</v>
      </c>
      <c r="L163" s="7">
        <v>-221865.74</v>
      </c>
      <c r="M163" s="6">
        <v>-3260838.44</v>
      </c>
    </row>
    <row r="164" spans="1:13" x14ac:dyDescent="0.25">
      <c r="A164" s="8" t="s">
        <v>60</v>
      </c>
      <c r="B164" s="8" t="s">
        <v>93</v>
      </c>
      <c r="C164" s="8" t="s">
        <v>596</v>
      </c>
      <c r="D164" s="8" t="s">
        <v>843</v>
      </c>
      <c r="E164" s="7">
        <v>14.697349000000001</v>
      </c>
      <c r="F164" s="7">
        <v>12530337.41</v>
      </c>
      <c r="G164" s="6">
        <v>184162754.50999999</v>
      </c>
      <c r="H164" s="7">
        <v>2305938.17</v>
      </c>
      <c r="I164" s="6">
        <v>33891180.359999999</v>
      </c>
      <c r="J164" s="7">
        <v>2848.15</v>
      </c>
      <c r="K164" s="6">
        <v>41860.26</v>
      </c>
      <c r="L164" s="7">
        <v>2303090.02</v>
      </c>
      <c r="M164" s="6">
        <v>33849320.100000001</v>
      </c>
    </row>
    <row r="165" spans="1:13" x14ac:dyDescent="0.25">
      <c r="A165" s="8" t="s">
        <v>60</v>
      </c>
      <c r="B165" s="8" t="s">
        <v>93</v>
      </c>
      <c r="C165" s="8" t="s">
        <v>597</v>
      </c>
      <c r="D165" s="8" t="s">
        <v>843</v>
      </c>
      <c r="E165" s="7">
        <v>14.697349000000001</v>
      </c>
      <c r="F165" s="7">
        <v>152322.49</v>
      </c>
      <c r="G165" s="6">
        <v>2238736.9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60</v>
      </c>
      <c r="B166" s="8" t="s">
        <v>93</v>
      </c>
      <c r="C166" s="8" t="s">
        <v>609</v>
      </c>
      <c r="D166" s="8" t="s">
        <v>849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60</v>
      </c>
      <c r="B167" s="8" t="s">
        <v>93</v>
      </c>
      <c r="C167" s="8" t="s">
        <v>610</v>
      </c>
      <c r="D167" s="8" t="s">
        <v>844</v>
      </c>
      <c r="E167" s="7">
        <v>16.677838999999999</v>
      </c>
      <c r="F167" s="7">
        <v>1082380.08</v>
      </c>
      <c r="G167" s="6">
        <v>18051761.719999999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60</v>
      </c>
      <c r="B168" s="8" t="s">
        <v>93</v>
      </c>
      <c r="C168" s="8" t="s">
        <v>611</v>
      </c>
      <c r="D168" s="8" t="s">
        <v>849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60</v>
      </c>
      <c r="B169" s="8" t="s">
        <v>93</v>
      </c>
      <c r="C169" s="8" t="s">
        <v>612</v>
      </c>
      <c r="D169" s="8" t="s">
        <v>844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60</v>
      </c>
      <c r="B170" s="8" t="s">
        <v>93</v>
      </c>
      <c r="C170" s="8" t="s">
        <v>613</v>
      </c>
      <c r="D170" s="8" t="s">
        <v>846</v>
      </c>
      <c r="E170" s="7">
        <v>20.074379</v>
      </c>
      <c r="F170" s="7">
        <v>128086.28</v>
      </c>
      <c r="G170" s="6">
        <v>2571252.59</v>
      </c>
      <c r="H170" s="7">
        <v>8200</v>
      </c>
      <c r="I170" s="6">
        <v>164609.92000000001</v>
      </c>
      <c r="J170" s="7">
        <v>20000</v>
      </c>
      <c r="K170" s="6">
        <v>401487.6</v>
      </c>
      <c r="L170" s="7">
        <v>-11800</v>
      </c>
      <c r="M170" s="6">
        <v>-236877.68</v>
      </c>
    </row>
    <row r="171" spans="1:13" x14ac:dyDescent="0.25">
      <c r="A171" s="8" t="s">
        <v>60</v>
      </c>
      <c r="B171" s="8" t="s">
        <v>93</v>
      </c>
      <c r="C171" s="8" t="s">
        <v>614</v>
      </c>
      <c r="D171" s="8" t="s">
        <v>843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60</v>
      </c>
      <c r="B172" s="8" t="s">
        <v>93</v>
      </c>
      <c r="C172" s="8" t="s">
        <v>615</v>
      </c>
      <c r="D172" s="8" t="s">
        <v>843</v>
      </c>
      <c r="E172" s="7">
        <v>14.69735</v>
      </c>
      <c r="F172" s="7">
        <v>192348.07</v>
      </c>
      <c r="G172" s="6">
        <v>2827006.98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60</v>
      </c>
      <c r="B173" s="8" t="s">
        <v>93</v>
      </c>
      <c r="C173" s="8" t="s">
        <v>616</v>
      </c>
      <c r="D173" s="8" t="s">
        <v>843</v>
      </c>
      <c r="E173" s="7">
        <v>14.69735</v>
      </c>
      <c r="F173" s="7">
        <v>410360.76</v>
      </c>
      <c r="G173" s="6">
        <v>6031215.75</v>
      </c>
      <c r="H173" s="7">
        <v>0</v>
      </c>
      <c r="I173" s="6">
        <v>0</v>
      </c>
      <c r="J173" s="7">
        <v>11553.9</v>
      </c>
      <c r="K173" s="6">
        <v>169811.71</v>
      </c>
      <c r="L173" s="7">
        <v>-11553.9</v>
      </c>
      <c r="M173" s="6">
        <v>-169811.71</v>
      </c>
    </row>
    <row r="174" spans="1:13" x14ac:dyDescent="0.25">
      <c r="A174" s="8" t="s">
        <v>60</v>
      </c>
      <c r="B174" s="8" t="s">
        <v>93</v>
      </c>
      <c r="C174" s="8" t="s">
        <v>617</v>
      </c>
      <c r="D174" s="8" t="s">
        <v>846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60</v>
      </c>
      <c r="B175" s="8" t="s">
        <v>93</v>
      </c>
      <c r="C175" s="8" t="s">
        <v>618</v>
      </c>
      <c r="D175" s="8" t="s">
        <v>846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60</v>
      </c>
      <c r="B176" s="8" t="s">
        <v>93</v>
      </c>
      <c r="C176" s="8" t="s">
        <v>619</v>
      </c>
      <c r="D176" s="8" t="s">
        <v>843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60</v>
      </c>
      <c r="B177" s="8" t="s">
        <v>93</v>
      </c>
      <c r="C177" s="8" t="s">
        <v>620</v>
      </c>
      <c r="D177" s="8" t="s">
        <v>843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60</v>
      </c>
      <c r="B178" s="8" t="s">
        <v>93</v>
      </c>
      <c r="C178" s="8" t="s">
        <v>621</v>
      </c>
      <c r="D178" s="8" t="s">
        <v>843</v>
      </c>
      <c r="E178" s="7">
        <v>14.69735</v>
      </c>
      <c r="F178" s="7">
        <v>371017.26</v>
      </c>
      <c r="G178" s="6">
        <v>5452970.5599999996</v>
      </c>
      <c r="H178" s="7">
        <v>0</v>
      </c>
      <c r="I178" s="6">
        <v>0</v>
      </c>
      <c r="J178" s="7">
        <v>3700</v>
      </c>
      <c r="K178" s="6">
        <v>54380.2</v>
      </c>
      <c r="L178" s="7">
        <v>-3700</v>
      </c>
      <c r="M178" s="6">
        <v>-54380.2</v>
      </c>
    </row>
    <row r="179" spans="1:13" x14ac:dyDescent="0.25">
      <c r="A179" s="8" t="s">
        <v>60</v>
      </c>
      <c r="B179" s="8" t="s">
        <v>93</v>
      </c>
      <c r="C179" s="8" t="s">
        <v>622</v>
      </c>
      <c r="D179" s="8" t="s">
        <v>843</v>
      </c>
      <c r="E179" s="7">
        <v>14.69735</v>
      </c>
      <c r="F179" s="7">
        <v>6152156.1799999997</v>
      </c>
      <c r="G179" s="6">
        <v>90420392.640000001</v>
      </c>
      <c r="H179" s="7">
        <v>511750.36</v>
      </c>
      <c r="I179" s="6">
        <v>7521374.1500000004</v>
      </c>
      <c r="J179" s="7">
        <v>124674.92</v>
      </c>
      <c r="K179" s="6">
        <v>1832390.94</v>
      </c>
      <c r="L179" s="7">
        <v>387075.44</v>
      </c>
      <c r="M179" s="6">
        <v>5688983.21</v>
      </c>
    </row>
    <row r="180" spans="1:13" x14ac:dyDescent="0.25">
      <c r="A180" s="8" t="s">
        <v>60</v>
      </c>
      <c r="B180" s="8" t="s">
        <v>93</v>
      </c>
      <c r="C180" s="8" t="s">
        <v>623</v>
      </c>
      <c r="D180" s="8" t="s">
        <v>843</v>
      </c>
      <c r="E180" s="7">
        <v>14.69735</v>
      </c>
      <c r="F180" s="7">
        <v>322769.96999999997</v>
      </c>
      <c r="G180" s="6">
        <v>4743863.22</v>
      </c>
      <c r="H180" s="7">
        <v>115846.22</v>
      </c>
      <c r="I180" s="6">
        <v>1702632.44</v>
      </c>
      <c r="J180" s="7">
        <v>200428.01</v>
      </c>
      <c r="K180" s="6">
        <v>2945760.61</v>
      </c>
      <c r="L180" s="7">
        <v>-84581.79</v>
      </c>
      <c r="M180" s="6">
        <v>-1243128.17</v>
      </c>
    </row>
    <row r="181" spans="1:13" x14ac:dyDescent="0.25">
      <c r="A181" s="8" t="s">
        <v>60</v>
      </c>
      <c r="B181" s="8" t="s">
        <v>93</v>
      </c>
      <c r="C181" s="8" t="s">
        <v>624</v>
      </c>
      <c r="D181" s="8" t="s">
        <v>846</v>
      </c>
      <c r="E181" s="7">
        <v>20.074380000000001</v>
      </c>
      <c r="F181" s="7">
        <v>270403.46000000002</v>
      </c>
      <c r="G181" s="6">
        <v>5428181.8099999996</v>
      </c>
      <c r="H181" s="7">
        <v>66973.81</v>
      </c>
      <c r="I181" s="6">
        <v>1344457.71</v>
      </c>
      <c r="J181" s="7">
        <v>14599.95</v>
      </c>
      <c r="K181" s="6">
        <v>293084.94</v>
      </c>
      <c r="L181" s="7">
        <v>52373.86</v>
      </c>
      <c r="M181" s="6">
        <v>1051372.77</v>
      </c>
    </row>
    <row r="182" spans="1:13" x14ac:dyDescent="0.25">
      <c r="A182" s="8" t="s">
        <v>60</v>
      </c>
      <c r="B182" s="8" t="s">
        <v>93</v>
      </c>
      <c r="C182" s="8" t="s">
        <v>631</v>
      </c>
      <c r="D182" s="8" t="s">
        <v>843</v>
      </c>
      <c r="E182" s="7">
        <v>14.697349000000001</v>
      </c>
      <c r="F182" s="7">
        <v>19550417.219999999</v>
      </c>
      <c r="G182" s="6">
        <v>287339324.48000002</v>
      </c>
      <c r="H182" s="7">
        <v>67361.919999999998</v>
      </c>
      <c r="I182" s="6">
        <v>990041.71</v>
      </c>
      <c r="J182" s="7">
        <v>1945750.45</v>
      </c>
      <c r="K182" s="6">
        <v>28597375.379999999</v>
      </c>
      <c r="L182" s="7">
        <v>-1878388.53</v>
      </c>
      <c r="M182" s="6">
        <v>-27607333.670000002</v>
      </c>
    </row>
    <row r="183" spans="1:13" x14ac:dyDescent="0.25">
      <c r="A183" s="8" t="s">
        <v>60</v>
      </c>
      <c r="B183" s="8" t="s">
        <v>93</v>
      </c>
      <c r="C183" s="8" t="s">
        <v>632</v>
      </c>
      <c r="D183" s="8" t="s">
        <v>843</v>
      </c>
      <c r="E183" s="7">
        <v>14.697349000000001</v>
      </c>
      <c r="F183" s="7">
        <v>10493763.67</v>
      </c>
      <c r="G183" s="6">
        <v>154230517.44999999</v>
      </c>
      <c r="H183" s="7">
        <v>642181.16</v>
      </c>
      <c r="I183" s="6">
        <v>9438361.2699999996</v>
      </c>
      <c r="J183" s="7">
        <v>87939.19</v>
      </c>
      <c r="K183" s="6">
        <v>1292473.05</v>
      </c>
      <c r="L183" s="7">
        <v>554241.97</v>
      </c>
      <c r="M183" s="6">
        <v>8145888.2199999997</v>
      </c>
    </row>
    <row r="184" spans="1:13" x14ac:dyDescent="0.25">
      <c r="A184" s="8" t="s">
        <v>60</v>
      </c>
      <c r="B184" s="8" t="s">
        <v>93</v>
      </c>
      <c r="C184" s="8" t="s">
        <v>633</v>
      </c>
      <c r="D184" s="8" t="s">
        <v>846</v>
      </c>
      <c r="E184" s="7">
        <v>20.074379</v>
      </c>
      <c r="F184" s="7">
        <v>861145.05</v>
      </c>
      <c r="G184" s="6">
        <v>17286952.920000002</v>
      </c>
      <c r="H184" s="7">
        <v>0</v>
      </c>
      <c r="I184" s="6">
        <v>0</v>
      </c>
      <c r="J184" s="7">
        <v>46694.6</v>
      </c>
      <c r="K184" s="6">
        <v>937365.14</v>
      </c>
      <c r="L184" s="7">
        <v>-46694.6</v>
      </c>
      <c r="M184" s="6">
        <v>-937365.14</v>
      </c>
    </row>
    <row r="185" spans="1:13" x14ac:dyDescent="0.25">
      <c r="A185" s="8" t="s">
        <v>60</v>
      </c>
      <c r="B185" s="8" t="s">
        <v>93</v>
      </c>
      <c r="C185" s="8" t="s">
        <v>634</v>
      </c>
      <c r="D185" s="8" t="s">
        <v>843</v>
      </c>
      <c r="E185" s="7">
        <v>14.69735</v>
      </c>
      <c r="F185" s="7">
        <v>2136233.6800000002</v>
      </c>
      <c r="G185" s="6">
        <v>31396974.109999999</v>
      </c>
      <c r="H185" s="7">
        <v>122588.77</v>
      </c>
      <c r="I185" s="6">
        <v>1801730.06</v>
      </c>
      <c r="J185" s="7">
        <v>31059.53</v>
      </c>
      <c r="K185" s="6">
        <v>456492.78</v>
      </c>
      <c r="L185" s="7">
        <v>91529.24</v>
      </c>
      <c r="M185" s="6">
        <v>1345237.28</v>
      </c>
    </row>
    <row r="186" spans="1:13" x14ac:dyDescent="0.25">
      <c r="A186" s="8" t="s">
        <v>61</v>
      </c>
      <c r="B186" s="8" t="s">
        <v>853</v>
      </c>
      <c r="C186" s="8" t="s">
        <v>635</v>
      </c>
      <c r="D186" s="8" t="s">
        <v>846</v>
      </c>
      <c r="E186" s="7">
        <v>20.074380000000001</v>
      </c>
      <c r="F186" s="7">
        <v>17270515.440000001</v>
      </c>
      <c r="G186" s="6">
        <v>346694889.77999997</v>
      </c>
      <c r="H186" s="7">
        <v>60000</v>
      </c>
      <c r="I186" s="6">
        <v>1204462.8</v>
      </c>
      <c r="J186" s="7">
        <v>1194329.82</v>
      </c>
      <c r="K186" s="6">
        <v>23975430.649999999</v>
      </c>
      <c r="L186" s="7">
        <v>-1134329.82</v>
      </c>
      <c r="M186" s="6">
        <v>-22770967.850000001</v>
      </c>
    </row>
    <row r="187" spans="1:13" x14ac:dyDescent="0.25">
      <c r="A187" s="8" t="s">
        <v>61</v>
      </c>
      <c r="B187" s="8" t="s">
        <v>853</v>
      </c>
      <c r="C187" s="8" t="s">
        <v>636</v>
      </c>
      <c r="D187" s="8" t="s">
        <v>846</v>
      </c>
      <c r="E187" s="7">
        <v>20.074379</v>
      </c>
      <c r="F187" s="7">
        <v>9162335.3900000006</v>
      </c>
      <c r="G187" s="6">
        <v>183928202.22999999</v>
      </c>
      <c r="H187" s="7">
        <v>77789.72</v>
      </c>
      <c r="I187" s="6">
        <v>1561580.4</v>
      </c>
      <c r="J187" s="7">
        <v>268526.99</v>
      </c>
      <c r="K187" s="6">
        <v>5390512.8399999999</v>
      </c>
      <c r="L187" s="7">
        <v>-190737.27</v>
      </c>
      <c r="M187" s="6">
        <v>-3828932.44</v>
      </c>
    </row>
    <row r="188" spans="1:13" x14ac:dyDescent="0.25">
      <c r="A188" s="8" t="s">
        <v>61</v>
      </c>
      <c r="B188" s="8" t="s">
        <v>853</v>
      </c>
      <c r="C188" s="8" t="s">
        <v>637</v>
      </c>
      <c r="D188" s="8" t="s">
        <v>846</v>
      </c>
      <c r="E188" s="7">
        <v>20.074379</v>
      </c>
      <c r="F188" s="7">
        <v>56121945.539999999</v>
      </c>
      <c r="G188" s="6">
        <v>1126613261.0999999</v>
      </c>
      <c r="H188" s="7">
        <v>906573.37</v>
      </c>
      <c r="I188" s="6">
        <v>18198898.329999998</v>
      </c>
      <c r="J188" s="7">
        <v>1501831.01</v>
      </c>
      <c r="K188" s="6">
        <v>30148326.390000001</v>
      </c>
      <c r="L188" s="7">
        <v>-595257.64</v>
      </c>
      <c r="M188" s="6">
        <v>-11949428.060000001</v>
      </c>
    </row>
    <row r="189" spans="1:13" x14ac:dyDescent="0.25">
      <c r="A189" s="8" t="s">
        <v>61</v>
      </c>
      <c r="B189" s="8" t="s">
        <v>853</v>
      </c>
      <c r="C189" s="8" t="s">
        <v>638</v>
      </c>
      <c r="D189" s="8" t="s">
        <v>843</v>
      </c>
      <c r="E189" s="7">
        <v>14.69735</v>
      </c>
      <c r="F189" s="7">
        <v>40577471.149999999</v>
      </c>
      <c r="G189" s="6">
        <v>596381295.63999999</v>
      </c>
      <c r="H189" s="7">
        <v>113441.1</v>
      </c>
      <c r="I189" s="6">
        <v>1667283.55</v>
      </c>
      <c r="J189" s="7">
        <v>254673.01</v>
      </c>
      <c r="K189" s="6">
        <v>3743018.36</v>
      </c>
      <c r="L189" s="7">
        <v>-141231.91</v>
      </c>
      <c r="M189" s="6">
        <v>-2075734.81</v>
      </c>
    </row>
    <row r="190" spans="1:13" x14ac:dyDescent="0.25">
      <c r="A190" s="8" t="s">
        <v>61</v>
      </c>
      <c r="B190" s="8" t="s">
        <v>853</v>
      </c>
      <c r="C190" s="8" t="s">
        <v>639</v>
      </c>
      <c r="D190" s="8" t="s">
        <v>843</v>
      </c>
      <c r="E190" s="7">
        <v>14.697349000000001</v>
      </c>
      <c r="F190" s="7">
        <v>11539855.949999999</v>
      </c>
      <c r="G190" s="6">
        <v>169605301.80000001</v>
      </c>
      <c r="H190" s="7">
        <v>0</v>
      </c>
      <c r="I190" s="6">
        <v>0</v>
      </c>
      <c r="J190" s="7">
        <v>33500</v>
      </c>
      <c r="K190" s="6">
        <v>492361.23</v>
      </c>
      <c r="L190" s="7">
        <v>-33500</v>
      </c>
      <c r="M190" s="6">
        <v>-492361.23</v>
      </c>
    </row>
    <row r="191" spans="1:13" x14ac:dyDescent="0.25">
      <c r="A191" s="8" t="s">
        <v>61</v>
      </c>
      <c r="B191" s="8" t="s">
        <v>853</v>
      </c>
      <c r="C191" s="8" t="s">
        <v>640</v>
      </c>
      <c r="D191" s="8" t="s">
        <v>843</v>
      </c>
      <c r="E191" s="7">
        <v>14.697349000000001</v>
      </c>
      <c r="F191" s="7">
        <v>53700532.509999998</v>
      </c>
      <c r="G191" s="6">
        <v>789255521.45000005</v>
      </c>
      <c r="H191" s="7">
        <v>4214837.8899999997</v>
      </c>
      <c r="I191" s="6">
        <v>61946947.659999996</v>
      </c>
      <c r="J191" s="7">
        <v>1579152.41</v>
      </c>
      <c r="K191" s="6">
        <v>23209355.670000002</v>
      </c>
      <c r="L191" s="7">
        <v>2635685.48</v>
      </c>
      <c r="M191" s="6">
        <v>38737591.990000002</v>
      </c>
    </row>
    <row r="192" spans="1:13" x14ac:dyDescent="0.25">
      <c r="A192" s="8" t="s">
        <v>61</v>
      </c>
      <c r="B192" s="8" t="s">
        <v>853</v>
      </c>
      <c r="C192" s="8" t="s">
        <v>641</v>
      </c>
      <c r="D192" s="8" t="s">
        <v>846</v>
      </c>
      <c r="E192" s="7">
        <v>20.074380000000001</v>
      </c>
      <c r="F192" s="7">
        <v>11937973.880000001</v>
      </c>
      <c r="G192" s="6">
        <v>239647424.19999999</v>
      </c>
      <c r="H192" s="7">
        <v>121241.61</v>
      </c>
      <c r="I192" s="6">
        <v>2433850.15</v>
      </c>
      <c r="J192" s="7">
        <v>536332.49</v>
      </c>
      <c r="K192" s="6">
        <v>10766542.210000001</v>
      </c>
      <c r="L192" s="7">
        <v>-415090.88</v>
      </c>
      <c r="M192" s="6">
        <v>-8332692.0599999996</v>
      </c>
    </row>
    <row r="193" spans="1:13" x14ac:dyDescent="0.25">
      <c r="A193" s="8" t="s">
        <v>61</v>
      </c>
      <c r="B193" s="8" t="s">
        <v>853</v>
      </c>
      <c r="C193" s="8" t="s">
        <v>642</v>
      </c>
      <c r="D193" s="8" t="s">
        <v>846</v>
      </c>
      <c r="E193" s="7">
        <v>20.074380000000001</v>
      </c>
      <c r="F193" s="7">
        <v>7047421.3300000001</v>
      </c>
      <c r="G193" s="6">
        <v>141472613.84999999</v>
      </c>
      <c r="H193" s="7">
        <v>2570</v>
      </c>
      <c r="I193" s="6">
        <v>51591.16</v>
      </c>
      <c r="J193" s="7">
        <v>124259.51</v>
      </c>
      <c r="K193" s="6">
        <v>2494432.62</v>
      </c>
      <c r="L193" s="7">
        <v>-121689.51</v>
      </c>
      <c r="M193" s="6">
        <v>-2442841.46</v>
      </c>
    </row>
    <row r="194" spans="1:13" x14ac:dyDescent="0.25">
      <c r="A194" s="8" t="s">
        <v>61</v>
      </c>
      <c r="B194" s="8" t="s">
        <v>853</v>
      </c>
      <c r="C194" s="8" t="s">
        <v>643</v>
      </c>
      <c r="D194" s="8" t="s">
        <v>846</v>
      </c>
      <c r="E194" s="7">
        <v>20.074379</v>
      </c>
      <c r="F194" s="7">
        <v>37601989.549999997</v>
      </c>
      <c r="G194" s="6">
        <v>754836626.97000003</v>
      </c>
      <c r="H194" s="7">
        <v>487518.95</v>
      </c>
      <c r="I194" s="6">
        <v>9786640.6600000001</v>
      </c>
      <c r="J194" s="7">
        <v>438867.5</v>
      </c>
      <c r="K194" s="6">
        <v>8809992.9600000009</v>
      </c>
      <c r="L194" s="7">
        <v>48651.45</v>
      </c>
      <c r="M194" s="6">
        <v>976647.7</v>
      </c>
    </row>
    <row r="195" spans="1:13" x14ac:dyDescent="0.25">
      <c r="A195" s="8" t="s">
        <v>61</v>
      </c>
      <c r="B195" s="8" t="s">
        <v>853</v>
      </c>
      <c r="C195" s="8" t="s">
        <v>644</v>
      </c>
      <c r="D195" s="8" t="s">
        <v>843</v>
      </c>
      <c r="E195" s="7">
        <v>14.697349000000001</v>
      </c>
      <c r="F195" s="7">
        <v>69790697.430000007</v>
      </c>
      <c r="G195" s="6">
        <v>1025738306.8</v>
      </c>
      <c r="H195" s="7">
        <v>170310.19</v>
      </c>
      <c r="I195" s="6">
        <v>2503108.4700000002</v>
      </c>
      <c r="J195" s="7">
        <v>1973215.88</v>
      </c>
      <c r="K195" s="6">
        <v>29001044.41</v>
      </c>
      <c r="L195" s="7">
        <v>-1802905.69</v>
      </c>
      <c r="M195" s="6">
        <v>-26497935.940000001</v>
      </c>
    </row>
    <row r="196" spans="1:13" x14ac:dyDescent="0.25">
      <c r="A196" s="8" t="s">
        <v>61</v>
      </c>
      <c r="B196" s="8" t="s">
        <v>853</v>
      </c>
      <c r="C196" s="8" t="s">
        <v>645</v>
      </c>
      <c r="D196" s="8" t="s">
        <v>843</v>
      </c>
      <c r="E196" s="7">
        <v>14.69735</v>
      </c>
      <c r="F196" s="7">
        <v>4481909.22</v>
      </c>
      <c r="G196" s="6">
        <v>65872188.530000001</v>
      </c>
      <c r="H196" s="7">
        <v>0.09</v>
      </c>
      <c r="I196" s="6">
        <v>1.32</v>
      </c>
      <c r="J196" s="7">
        <v>0</v>
      </c>
      <c r="K196" s="6">
        <v>0</v>
      </c>
      <c r="L196" s="7">
        <v>0.09</v>
      </c>
      <c r="M196" s="6">
        <v>1.32</v>
      </c>
    </row>
    <row r="197" spans="1:13" x14ac:dyDescent="0.25">
      <c r="A197" s="8" t="s">
        <v>61</v>
      </c>
      <c r="B197" s="8" t="s">
        <v>853</v>
      </c>
      <c r="C197" s="8" t="s">
        <v>646</v>
      </c>
      <c r="D197" s="8" t="s">
        <v>843</v>
      </c>
      <c r="E197" s="7">
        <v>14.697349000000001</v>
      </c>
      <c r="F197" s="7">
        <v>51286284.549999997</v>
      </c>
      <c r="G197" s="6">
        <v>753772474.19000006</v>
      </c>
      <c r="H197" s="7">
        <v>2407938.9</v>
      </c>
      <c r="I197" s="6">
        <v>35390320.789999999</v>
      </c>
      <c r="J197" s="7">
        <v>1134472.3700000001</v>
      </c>
      <c r="K197" s="6">
        <v>16673737.49</v>
      </c>
      <c r="L197" s="7">
        <v>1273466.53</v>
      </c>
      <c r="M197" s="6">
        <v>18716583.300000001</v>
      </c>
    </row>
    <row r="198" spans="1:13" x14ac:dyDescent="0.25">
      <c r="A198" s="8" t="s">
        <v>61</v>
      </c>
      <c r="B198" s="8" t="s">
        <v>93</v>
      </c>
      <c r="C198" s="8" t="s">
        <v>635</v>
      </c>
      <c r="D198" s="8" t="s">
        <v>846</v>
      </c>
      <c r="E198" s="7">
        <v>20.074380000000001</v>
      </c>
      <c r="F198" s="7">
        <v>984202.58</v>
      </c>
      <c r="G198" s="6">
        <v>19757256.629999999</v>
      </c>
      <c r="H198" s="7">
        <v>0</v>
      </c>
      <c r="I198" s="6">
        <v>0</v>
      </c>
      <c r="J198" s="7">
        <v>72983.63</v>
      </c>
      <c r="K198" s="6">
        <v>1465101.12</v>
      </c>
      <c r="L198" s="7">
        <v>-72983.63</v>
      </c>
      <c r="M198" s="6">
        <v>-1465101.12</v>
      </c>
    </row>
    <row r="199" spans="1:13" x14ac:dyDescent="0.25">
      <c r="A199" s="8" t="s">
        <v>61</v>
      </c>
      <c r="B199" s="8" t="s">
        <v>93</v>
      </c>
      <c r="C199" s="8" t="s">
        <v>636</v>
      </c>
      <c r="D199" s="8" t="s">
        <v>846</v>
      </c>
      <c r="E199" s="7">
        <v>20.074380000000001</v>
      </c>
      <c r="F199" s="7">
        <v>75935.360000000001</v>
      </c>
      <c r="G199" s="6">
        <v>1524355.32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61</v>
      </c>
      <c r="B200" s="8" t="s">
        <v>93</v>
      </c>
      <c r="C200" s="8" t="s">
        <v>637</v>
      </c>
      <c r="D200" s="8" t="s">
        <v>846</v>
      </c>
      <c r="E200" s="7">
        <v>20.074380000000001</v>
      </c>
      <c r="F200" s="7">
        <v>490895.16</v>
      </c>
      <c r="G200" s="6">
        <v>9854416.0299999993</v>
      </c>
      <c r="H200" s="7">
        <v>21247.62</v>
      </c>
      <c r="I200" s="6">
        <v>426532.8</v>
      </c>
      <c r="J200" s="7">
        <v>6130.62</v>
      </c>
      <c r="K200" s="6">
        <v>123068.4</v>
      </c>
      <c r="L200" s="7">
        <v>15117</v>
      </c>
      <c r="M200" s="6">
        <v>303464.40000000002</v>
      </c>
    </row>
    <row r="201" spans="1:13" x14ac:dyDescent="0.25">
      <c r="A201" s="8" t="s">
        <v>61</v>
      </c>
      <c r="B201" s="8" t="s">
        <v>93</v>
      </c>
      <c r="C201" s="8" t="s">
        <v>638</v>
      </c>
      <c r="D201" s="8" t="s">
        <v>843</v>
      </c>
      <c r="E201" s="7">
        <v>14.697349000000001</v>
      </c>
      <c r="F201" s="7">
        <v>23705843.23</v>
      </c>
      <c r="G201" s="6">
        <v>348413074.94</v>
      </c>
      <c r="H201" s="7">
        <v>77108.649999999994</v>
      </c>
      <c r="I201" s="6">
        <v>1133292.82</v>
      </c>
      <c r="J201" s="7">
        <v>331131.51</v>
      </c>
      <c r="K201" s="6">
        <v>4866755.7</v>
      </c>
      <c r="L201" s="7">
        <v>-254022.86</v>
      </c>
      <c r="M201" s="6">
        <v>-3733462.88</v>
      </c>
    </row>
    <row r="202" spans="1:13" x14ac:dyDescent="0.25">
      <c r="A202" s="8" t="s">
        <v>61</v>
      </c>
      <c r="B202" s="8" t="s">
        <v>93</v>
      </c>
      <c r="C202" s="8" t="s">
        <v>639</v>
      </c>
      <c r="D202" s="8" t="s">
        <v>843</v>
      </c>
      <c r="E202" s="7">
        <v>14.69735</v>
      </c>
      <c r="F202" s="7">
        <v>516413.71</v>
      </c>
      <c r="G202" s="6">
        <v>7589913.0499999998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61</v>
      </c>
      <c r="B203" s="8" t="s">
        <v>93</v>
      </c>
      <c r="C203" s="8" t="s">
        <v>640</v>
      </c>
      <c r="D203" s="8" t="s">
        <v>843</v>
      </c>
      <c r="E203" s="7">
        <v>14.69735</v>
      </c>
      <c r="F203" s="7">
        <v>1406580.69</v>
      </c>
      <c r="G203" s="6">
        <v>20673008.77</v>
      </c>
      <c r="H203" s="7">
        <v>50043.64</v>
      </c>
      <c r="I203" s="6">
        <v>735508.89</v>
      </c>
      <c r="J203" s="7">
        <v>123.45</v>
      </c>
      <c r="K203" s="6">
        <v>1814.39</v>
      </c>
      <c r="L203" s="7">
        <v>49920.19</v>
      </c>
      <c r="M203" s="6">
        <v>733694.5</v>
      </c>
    </row>
    <row r="204" spans="1:13" x14ac:dyDescent="0.25">
      <c r="A204" s="8" t="s">
        <v>61</v>
      </c>
      <c r="B204" s="8" t="s">
        <v>93</v>
      </c>
      <c r="C204" s="8" t="s">
        <v>641</v>
      </c>
      <c r="D204" s="8" t="s">
        <v>846</v>
      </c>
      <c r="E204" s="7">
        <v>20.074379</v>
      </c>
      <c r="F204" s="7">
        <v>978038.23</v>
      </c>
      <c r="G204" s="6">
        <v>19633511.030000001</v>
      </c>
      <c r="H204" s="7">
        <v>0</v>
      </c>
      <c r="I204" s="6">
        <v>0</v>
      </c>
      <c r="J204" s="7">
        <v>61132.74</v>
      </c>
      <c r="K204" s="6">
        <v>1227201.8500000001</v>
      </c>
      <c r="L204" s="7">
        <v>-61132.74</v>
      </c>
      <c r="M204" s="6">
        <v>-1227201.8500000001</v>
      </c>
    </row>
    <row r="205" spans="1:13" x14ac:dyDescent="0.25">
      <c r="A205" s="8" t="s">
        <v>61</v>
      </c>
      <c r="B205" s="8" t="s">
        <v>93</v>
      </c>
      <c r="C205" s="8" t="s">
        <v>642</v>
      </c>
      <c r="D205" s="8" t="s">
        <v>846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61</v>
      </c>
      <c r="B206" s="8" t="s">
        <v>93</v>
      </c>
      <c r="C206" s="8" t="s">
        <v>643</v>
      </c>
      <c r="D206" s="8" t="s">
        <v>846</v>
      </c>
      <c r="E206" s="7">
        <v>20.074380000000001</v>
      </c>
      <c r="F206" s="7">
        <v>215232.75</v>
      </c>
      <c r="G206" s="6">
        <v>4320664.03</v>
      </c>
      <c r="H206" s="7">
        <v>4350</v>
      </c>
      <c r="I206" s="6">
        <v>87323.55</v>
      </c>
      <c r="J206" s="7">
        <v>0</v>
      </c>
      <c r="K206" s="6">
        <v>0</v>
      </c>
      <c r="L206" s="7">
        <v>4350</v>
      </c>
      <c r="M206" s="6">
        <v>87323.55</v>
      </c>
    </row>
    <row r="207" spans="1:13" x14ac:dyDescent="0.25">
      <c r="A207" s="8" t="s">
        <v>61</v>
      </c>
      <c r="B207" s="8" t="s">
        <v>93</v>
      </c>
      <c r="C207" s="8" t="s">
        <v>644</v>
      </c>
      <c r="D207" s="8" t="s">
        <v>843</v>
      </c>
      <c r="E207" s="7">
        <v>14.697349000000001</v>
      </c>
      <c r="F207" s="7">
        <v>28803516.600000001</v>
      </c>
      <c r="G207" s="6">
        <v>423335364.64999998</v>
      </c>
      <c r="H207" s="7">
        <v>88719.9</v>
      </c>
      <c r="I207" s="6">
        <v>1303947.42</v>
      </c>
      <c r="J207" s="7">
        <v>210720.17</v>
      </c>
      <c r="K207" s="6">
        <v>3097028.09</v>
      </c>
      <c r="L207" s="7">
        <v>-122000.27</v>
      </c>
      <c r="M207" s="6">
        <v>-1793080.67</v>
      </c>
    </row>
    <row r="208" spans="1:13" x14ac:dyDescent="0.25">
      <c r="A208" s="8" t="s">
        <v>61</v>
      </c>
      <c r="B208" s="8" t="s">
        <v>93</v>
      </c>
      <c r="C208" s="8" t="s">
        <v>645</v>
      </c>
      <c r="D208" s="8" t="s">
        <v>843</v>
      </c>
      <c r="E208" s="7">
        <v>14.69735</v>
      </c>
      <c r="F208" s="7">
        <v>456969.7</v>
      </c>
      <c r="G208" s="6">
        <v>6716243.6900000004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61</v>
      </c>
      <c r="B209" s="8" t="s">
        <v>93</v>
      </c>
      <c r="C209" s="8" t="s">
        <v>646</v>
      </c>
      <c r="D209" s="8" t="s">
        <v>843</v>
      </c>
      <c r="E209" s="7">
        <v>14.69735</v>
      </c>
      <c r="F209" s="7">
        <v>1030160.51</v>
      </c>
      <c r="G209" s="6">
        <v>15140629.640000001</v>
      </c>
      <c r="H209" s="7">
        <v>0</v>
      </c>
      <c r="I209" s="6">
        <v>0</v>
      </c>
      <c r="J209" s="7">
        <v>68.23</v>
      </c>
      <c r="K209" s="6">
        <v>1002.8</v>
      </c>
      <c r="L209" s="7">
        <v>-68.23</v>
      </c>
      <c r="M209" s="6">
        <v>-1002.8</v>
      </c>
    </row>
    <row r="210" spans="1:13" x14ac:dyDescent="0.25">
      <c r="A210" s="8" t="s">
        <v>62</v>
      </c>
      <c r="B210" s="8" t="s">
        <v>853</v>
      </c>
      <c r="C210" s="8" t="s">
        <v>659</v>
      </c>
      <c r="D210" s="8" t="s">
        <v>843</v>
      </c>
      <c r="E210" s="7">
        <v>14.6716</v>
      </c>
      <c r="F210" s="7">
        <v>15394300.67</v>
      </c>
      <c r="G210" s="6">
        <v>225859021.75</v>
      </c>
      <c r="H210" s="7">
        <v>51712.17</v>
      </c>
      <c r="I210" s="6">
        <v>758700.2</v>
      </c>
      <c r="J210" s="7">
        <v>109999.99</v>
      </c>
      <c r="K210" s="6">
        <v>1613875.85</v>
      </c>
      <c r="L210" s="7">
        <v>-58287.82</v>
      </c>
      <c r="M210" s="6">
        <v>-855175.65</v>
      </c>
    </row>
    <row r="211" spans="1:13" x14ac:dyDescent="0.25">
      <c r="A211" s="8" t="s">
        <v>62</v>
      </c>
      <c r="B211" s="8" t="s">
        <v>853</v>
      </c>
      <c r="C211" s="8" t="s">
        <v>660</v>
      </c>
      <c r="D211" s="8" t="s">
        <v>843</v>
      </c>
      <c r="E211" s="7">
        <v>14.671599000000001</v>
      </c>
      <c r="F211" s="7">
        <v>8576199.1899999995</v>
      </c>
      <c r="G211" s="6">
        <v>125826564.03</v>
      </c>
      <c r="H211" s="7">
        <v>30620.22</v>
      </c>
      <c r="I211" s="6">
        <v>449247.57</v>
      </c>
      <c r="J211" s="7">
        <v>0</v>
      </c>
      <c r="K211" s="6">
        <v>0</v>
      </c>
      <c r="L211" s="7">
        <v>30620.22</v>
      </c>
      <c r="M211" s="6">
        <v>449247.57</v>
      </c>
    </row>
    <row r="212" spans="1:13" x14ac:dyDescent="0.25">
      <c r="A212" s="8" t="s">
        <v>62</v>
      </c>
      <c r="B212" s="8" t="s">
        <v>853</v>
      </c>
      <c r="C212" s="8" t="s">
        <v>662</v>
      </c>
      <c r="D212" s="8" t="s">
        <v>843</v>
      </c>
      <c r="E212" s="7">
        <v>14.671599000000001</v>
      </c>
      <c r="F212" s="7">
        <v>1802546.14</v>
      </c>
      <c r="G212" s="6">
        <v>26446235.890000001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62</v>
      </c>
      <c r="B213" s="8" t="s">
        <v>93</v>
      </c>
      <c r="C213" s="8" t="s">
        <v>659</v>
      </c>
      <c r="D213" s="8" t="s">
        <v>843</v>
      </c>
      <c r="E213" s="7">
        <v>14.6716</v>
      </c>
      <c r="F213" s="7">
        <v>3540069.22</v>
      </c>
      <c r="G213" s="6">
        <v>51938479.590000004</v>
      </c>
      <c r="H213" s="7">
        <v>7134.42</v>
      </c>
      <c r="I213" s="6">
        <v>104673.4</v>
      </c>
      <c r="J213" s="7">
        <v>4172.3100000000004</v>
      </c>
      <c r="K213" s="6">
        <v>61214.44</v>
      </c>
      <c r="L213" s="7">
        <v>2962.12</v>
      </c>
      <c r="M213" s="6">
        <v>43458.97</v>
      </c>
    </row>
    <row r="214" spans="1:13" x14ac:dyDescent="0.25">
      <c r="A214" s="8" t="s">
        <v>62</v>
      </c>
      <c r="B214" s="8" t="s">
        <v>93</v>
      </c>
      <c r="C214" s="8" t="s">
        <v>660</v>
      </c>
      <c r="D214" s="8" t="s">
        <v>843</v>
      </c>
      <c r="E214" s="7">
        <v>14.671599000000001</v>
      </c>
      <c r="F214" s="7">
        <v>2563545.36</v>
      </c>
      <c r="G214" s="6">
        <v>37611312.100000001</v>
      </c>
      <c r="H214" s="7">
        <v>5998.43</v>
      </c>
      <c r="I214" s="6">
        <v>88006.59</v>
      </c>
      <c r="J214" s="7">
        <v>1273.51</v>
      </c>
      <c r="K214" s="6">
        <v>18684.45</v>
      </c>
      <c r="L214" s="7">
        <v>4724.92</v>
      </c>
      <c r="M214" s="6">
        <v>69322.14</v>
      </c>
    </row>
    <row r="215" spans="1:13" x14ac:dyDescent="0.25">
      <c r="A215" s="8" t="s">
        <v>62</v>
      </c>
      <c r="B215" s="8" t="s">
        <v>93</v>
      </c>
      <c r="C215" s="8" t="s">
        <v>662</v>
      </c>
      <c r="D215" s="8" t="s">
        <v>843</v>
      </c>
      <c r="E215" s="7">
        <v>14.6716</v>
      </c>
      <c r="F215" s="7">
        <v>168061.62</v>
      </c>
      <c r="G215" s="6">
        <v>2465732.9300000002</v>
      </c>
      <c r="H215" s="7">
        <v>8.1</v>
      </c>
      <c r="I215" s="6">
        <v>118.83</v>
      </c>
      <c r="J215" s="7">
        <v>180.98</v>
      </c>
      <c r="K215" s="6">
        <v>2655.26</v>
      </c>
      <c r="L215" s="7">
        <v>-172.88</v>
      </c>
      <c r="M215" s="6">
        <v>-2536.44</v>
      </c>
    </row>
    <row r="216" spans="1:13" x14ac:dyDescent="0.25">
      <c r="A216" s="8" t="s">
        <v>64</v>
      </c>
      <c r="B216" s="8" t="s">
        <v>853</v>
      </c>
      <c r="C216" s="8" t="s">
        <v>666</v>
      </c>
      <c r="D216" s="8" t="s">
        <v>843</v>
      </c>
      <c r="E216" s="7">
        <v>14.6716</v>
      </c>
      <c r="F216" s="7">
        <v>15414955.16</v>
      </c>
      <c r="G216" s="6">
        <v>226162056.19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64</v>
      </c>
      <c r="B217" s="8" t="s">
        <v>853</v>
      </c>
      <c r="C217" s="8" t="s">
        <v>667</v>
      </c>
      <c r="D217" s="8" t="s">
        <v>843</v>
      </c>
      <c r="E217" s="7">
        <v>14.671599000000001</v>
      </c>
      <c r="F217" s="7">
        <v>8607073.6899999995</v>
      </c>
      <c r="G217" s="6">
        <v>126279542.34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64</v>
      </c>
      <c r="B218" s="8" t="s">
        <v>853</v>
      </c>
      <c r="C218" s="8" t="s">
        <v>670</v>
      </c>
      <c r="D218" s="8" t="s">
        <v>843</v>
      </c>
      <c r="E218" s="7">
        <v>14.671599000000001</v>
      </c>
      <c r="F218" s="7">
        <v>1844600.72</v>
      </c>
      <c r="G218" s="6">
        <v>27063243.879999999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64</v>
      </c>
      <c r="B219" s="8" t="s">
        <v>93</v>
      </c>
      <c r="C219" s="8" t="s">
        <v>666</v>
      </c>
      <c r="D219" s="8" t="s">
        <v>843</v>
      </c>
      <c r="E219" s="7">
        <v>14.6716</v>
      </c>
      <c r="F219" s="7">
        <v>3544291.89</v>
      </c>
      <c r="G219" s="6">
        <v>52000432.909999996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64</v>
      </c>
      <c r="B220" s="8" t="s">
        <v>93</v>
      </c>
      <c r="C220" s="8" t="s">
        <v>667</v>
      </c>
      <c r="D220" s="8" t="s">
        <v>843</v>
      </c>
      <c r="E220" s="7">
        <v>14.6716</v>
      </c>
      <c r="F220" s="7">
        <v>2555059.2799999998</v>
      </c>
      <c r="G220" s="6">
        <v>37486807.789999999</v>
      </c>
      <c r="H220" s="7">
        <v>4864.72</v>
      </c>
      <c r="I220" s="6">
        <v>71373.23</v>
      </c>
      <c r="J220" s="7">
        <v>22999.77</v>
      </c>
      <c r="K220" s="6">
        <v>337443.43</v>
      </c>
      <c r="L220" s="7">
        <v>-18135.05</v>
      </c>
      <c r="M220" s="6">
        <v>-266070.2</v>
      </c>
    </row>
    <row r="221" spans="1:13" x14ac:dyDescent="0.25">
      <c r="A221" s="8" t="s">
        <v>64</v>
      </c>
      <c r="B221" s="8" t="s">
        <v>93</v>
      </c>
      <c r="C221" s="8" t="s">
        <v>670</v>
      </c>
      <c r="D221" s="8" t="s">
        <v>843</v>
      </c>
      <c r="E221" s="7">
        <v>14.671599000000001</v>
      </c>
      <c r="F221" s="7">
        <v>167442.72</v>
      </c>
      <c r="G221" s="6">
        <v>2456652.58</v>
      </c>
      <c r="H221" s="7">
        <v>0</v>
      </c>
      <c r="I221" s="6">
        <v>0</v>
      </c>
      <c r="J221" s="7">
        <v>4545.97</v>
      </c>
      <c r="K221" s="6">
        <v>66696.649999999994</v>
      </c>
      <c r="L221" s="7">
        <v>-4545.97</v>
      </c>
      <c r="M221" s="6">
        <v>-66696.649999999994</v>
      </c>
    </row>
    <row r="222" spans="1:13" x14ac:dyDescent="0.25">
      <c r="A222" s="8" t="s">
        <v>65</v>
      </c>
      <c r="B222" s="8" t="s">
        <v>853</v>
      </c>
      <c r="C222" s="8" t="s">
        <v>65</v>
      </c>
      <c r="D222" s="8" t="s">
        <v>843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65</v>
      </c>
      <c r="B223" s="8" t="s">
        <v>93</v>
      </c>
      <c r="C223" s="8" t="s">
        <v>65</v>
      </c>
      <c r="D223" s="8" t="s">
        <v>843</v>
      </c>
      <c r="E223" s="7">
        <v>14.7</v>
      </c>
      <c r="F223" s="7">
        <v>133163448.68000001</v>
      </c>
      <c r="G223" s="6">
        <v>1957502695.5999999</v>
      </c>
      <c r="H223" s="7">
        <v>21947459.170000002</v>
      </c>
      <c r="I223" s="6">
        <v>322627649.80000001</v>
      </c>
      <c r="J223" s="7">
        <v>273616.09000000003</v>
      </c>
      <c r="K223" s="6">
        <v>4022156.52</v>
      </c>
      <c r="L223" s="7">
        <v>21673843.079999998</v>
      </c>
      <c r="M223" s="6">
        <v>318605493.27999997</v>
      </c>
    </row>
    <row r="224" spans="1:13" x14ac:dyDescent="0.25">
      <c r="A224" s="8" t="s">
        <v>69</v>
      </c>
      <c r="B224" s="8" t="s">
        <v>853</v>
      </c>
      <c r="C224" s="8" t="s">
        <v>680</v>
      </c>
      <c r="D224" s="8" t="s">
        <v>843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70</v>
      </c>
      <c r="B225" s="8" t="s">
        <v>854</v>
      </c>
      <c r="C225" s="8" t="s">
        <v>681</v>
      </c>
      <c r="D225" s="8" t="s">
        <v>851</v>
      </c>
      <c r="E225" s="7">
        <v>20.017799</v>
      </c>
      <c r="F225" s="7">
        <v>5144384.8600000003</v>
      </c>
      <c r="G225" s="6">
        <v>102979267.25</v>
      </c>
      <c r="H225" s="7">
        <v>1355912.27</v>
      </c>
      <c r="I225" s="6">
        <v>27142380.640000001</v>
      </c>
      <c r="J225" s="7">
        <v>0</v>
      </c>
      <c r="K225" s="6">
        <v>0</v>
      </c>
      <c r="L225" s="7">
        <v>1355912.27</v>
      </c>
      <c r="M225" s="6">
        <v>27142380.640000001</v>
      </c>
    </row>
    <row r="226" spans="1:13" x14ac:dyDescent="0.25">
      <c r="A226" s="8" t="s">
        <v>70</v>
      </c>
      <c r="B226" s="8" t="s">
        <v>854</v>
      </c>
      <c r="C226" s="8" t="s">
        <v>682</v>
      </c>
      <c r="D226" s="8" t="s">
        <v>851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69</v>
      </c>
      <c r="B227" s="8" t="s">
        <v>853</v>
      </c>
      <c r="C227" s="8" t="s">
        <v>683</v>
      </c>
      <c r="D227" s="8" t="s">
        <v>843</v>
      </c>
      <c r="E227" s="7">
        <v>14.6518</v>
      </c>
      <c r="F227" s="7">
        <v>27968518.84</v>
      </c>
      <c r="G227" s="6">
        <v>409789144.33999997</v>
      </c>
      <c r="H227" s="7">
        <v>3754000</v>
      </c>
      <c r="I227" s="6">
        <v>55002857.200000003</v>
      </c>
      <c r="J227" s="7">
        <v>2960693.44</v>
      </c>
      <c r="K227" s="6">
        <v>43379488.140000001</v>
      </c>
      <c r="L227" s="7">
        <v>793306.56</v>
      </c>
      <c r="M227" s="6">
        <v>11623369.060000001</v>
      </c>
    </row>
    <row r="228" spans="1:13" x14ac:dyDescent="0.25">
      <c r="A228" s="8" t="s">
        <v>69</v>
      </c>
      <c r="B228" s="8" t="s">
        <v>853</v>
      </c>
      <c r="C228" s="8" t="s">
        <v>684</v>
      </c>
      <c r="D228" s="8" t="s">
        <v>843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69</v>
      </c>
      <c r="B229" s="8" t="s">
        <v>853</v>
      </c>
      <c r="C229" s="8" t="s">
        <v>685</v>
      </c>
      <c r="D229" s="8" t="s">
        <v>843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69</v>
      </c>
      <c r="B230" s="8" t="s">
        <v>93</v>
      </c>
      <c r="C230" s="8" t="s">
        <v>680</v>
      </c>
      <c r="D230" s="8" t="s">
        <v>843</v>
      </c>
      <c r="E230" s="7">
        <v>14.6518</v>
      </c>
      <c r="F230" s="7">
        <v>3100665.12</v>
      </c>
      <c r="G230" s="6">
        <v>45430325.210000001</v>
      </c>
      <c r="H230" s="7">
        <v>317901.63</v>
      </c>
      <c r="I230" s="6">
        <v>4657831.0999999996</v>
      </c>
      <c r="J230" s="7">
        <v>5128.57</v>
      </c>
      <c r="K230" s="6">
        <v>75142.78</v>
      </c>
      <c r="L230" s="7">
        <v>312773.06</v>
      </c>
      <c r="M230" s="6">
        <v>4582688.32</v>
      </c>
    </row>
    <row r="231" spans="1:13" x14ac:dyDescent="0.25">
      <c r="A231" s="8" t="s">
        <v>70</v>
      </c>
      <c r="B231" s="8" t="s">
        <v>95</v>
      </c>
      <c r="C231" s="8" t="s">
        <v>681</v>
      </c>
      <c r="D231" s="8" t="s">
        <v>851</v>
      </c>
      <c r="E231" s="7">
        <v>34.669598000000001</v>
      </c>
      <c r="F231" s="7">
        <v>56507099.549999997</v>
      </c>
      <c r="G231" s="6">
        <v>1123063293.1300001</v>
      </c>
      <c r="H231" s="7">
        <v>8335021.5899999999</v>
      </c>
      <c r="I231" s="6">
        <v>162355333.99000001</v>
      </c>
      <c r="J231" s="7">
        <v>7049305.0999999996</v>
      </c>
      <c r="K231" s="6">
        <v>140463296.49000001</v>
      </c>
      <c r="L231" s="7">
        <v>1285716.49</v>
      </c>
      <c r="M231" s="6">
        <v>21892037.510000002</v>
      </c>
    </row>
    <row r="232" spans="1:13" x14ac:dyDescent="0.25">
      <c r="A232" s="8" t="s">
        <v>70</v>
      </c>
      <c r="B232" s="8" t="s">
        <v>95</v>
      </c>
      <c r="C232" s="8" t="s">
        <v>682</v>
      </c>
      <c r="D232" s="8" t="s">
        <v>851</v>
      </c>
      <c r="E232" s="7">
        <v>34.669598999999998</v>
      </c>
      <c r="F232" s="7">
        <v>19682964.949999999</v>
      </c>
      <c r="G232" s="6">
        <v>349455579.68000001</v>
      </c>
      <c r="H232" s="7">
        <v>17875586.16</v>
      </c>
      <c r="I232" s="6">
        <v>318214580.88</v>
      </c>
      <c r="J232" s="7">
        <v>0</v>
      </c>
      <c r="K232" s="6">
        <v>0</v>
      </c>
      <c r="L232" s="7">
        <v>17875586.16</v>
      </c>
      <c r="M232" s="6">
        <v>318214580.88</v>
      </c>
    </row>
    <row r="233" spans="1:13" x14ac:dyDescent="0.25">
      <c r="A233" s="8" t="s">
        <v>69</v>
      </c>
      <c r="B233" s="8" t="s">
        <v>93</v>
      </c>
      <c r="C233" s="8" t="s">
        <v>683</v>
      </c>
      <c r="D233" s="8" t="s">
        <v>843</v>
      </c>
      <c r="E233" s="7">
        <v>14.6518</v>
      </c>
      <c r="F233" s="7">
        <v>8820128.9299999997</v>
      </c>
      <c r="G233" s="6">
        <v>129230765.06</v>
      </c>
      <c r="H233" s="7">
        <v>1515202.54</v>
      </c>
      <c r="I233" s="6">
        <v>22200444.579999998</v>
      </c>
      <c r="J233" s="7">
        <v>36963.67</v>
      </c>
      <c r="K233" s="6">
        <v>541584.30000000005</v>
      </c>
      <c r="L233" s="7">
        <v>1478238.87</v>
      </c>
      <c r="M233" s="6">
        <v>21658860.280000001</v>
      </c>
    </row>
    <row r="234" spans="1:13" x14ac:dyDescent="0.25">
      <c r="A234" s="8" t="s">
        <v>69</v>
      </c>
      <c r="B234" s="8" t="s">
        <v>93</v>
      </c>
      <c r="C234" s="8" t="s">
        <v>684</v>
      </c>
      <c r="D234" s="8" t="s">
        <v>843</v>
      </c>
      <c r="E234" s="7">
        <v>14.6518</v>
      </c>
      <c r="F234" s="7">
        <v>52010174.270000003</v>
      </c>
      <c r="G234" s="6">
        <v>762042671.37</v>
      </c>
      <c r="H234" s="7">
        <v>385943.77</v>
      </c>
      <c r="I234" s="6">
        <v>5654770.9299999997</v>
      </c>
      <c r="J234" s="7">
        <v>0</v>
      </c>
      <c r="K234" s="6">
        <v>0</v>
      </c>
      <c r="L234" s="7">
        <v>385943.77</v>
      </c>
      <c r="M234" s="6">
        <v>5654770.9299999997</v>
      </c>
    </row>
    <row r="235" spans="1:13" x14ac:dyDescent="0.25">
      <c r="A235" s="8" t="s">
        <v>69</v>
      </c>
      <c r="B235" s="8" t="s">
        <v>93</v>
      </c>
      <c r="C235" s="8" t="s">
        <v>685</v>
      </c>
      <c r="D235" s="8" t="s">
        <v>843</v>
      </c>
      <c r="E235" s="7">
        <v>14.651799</v>
      </c>
      <c r="F235" s="7">
        <v>17210146.75</v>
      </c>
      <c r="G235" s="6">
        <v>252159628.15000001</v>
      </c>
      <c r="H235" s="7">
        <v>1164335.5</v>
      </c>
      <c r="I235" s="6">
        <v>17059610.879999999</v>
      </c>
      <c r="J235" s="7">
        <v>41969.38</v>
      </c>
      <c r="K235" s="6">
        <v>614926.96</v>
      </c>
      <c r="L235" s="7">
        <v>1122366.1200000001</v>
      </c>
      <c r="M235" s="6">
        <v>16444683.92</v>
      </c>
    </row>
    <row r="236" spans="1:13" x14ac:dyDescent="0.25">
      <c r="A236" s="8" t="s">
        <v>71</v>
      </c>
      <c r="B236" s="8" t="s">
        <v>93</v>
      </c>
      <c r="C236" s="8" t="s">
        <v>137</v>
      </c>
      <c r="D236" s="8" t="s">
        <v>843</v>
      </c>
      <c r="E236" s="7">
        <v>14.707179999999999</v>
      </c>
      <c r="F236" s="7">
        <v>38963494.619999997</v>
      </c>
      <c r="G236" s="6">
        <v>573043130.57000005</v>
      </c>
      <c r="H236" s="7">
        <v>3400173.01</v>
      </c>
      <c r="I236" s="6">
        <v>50006956.640000001</v>
      </c>
      <c r="J236" s="7">
        <v>783007.08</v>
      </c>
      <c r="K236" s="6">
        <v>11515826.1</v>
      </c>
      <c r="L236" s="7">
        <v>2617165.9300000002</v>
      </c>
      <c r="M236" s="6">
        <v>38491130.539999999</v>
      </c>
    </row>
    <row r="237" spans="1:13" x14ac:dyDescent="0.25">
      <c r="A237" s="8" t="s">
        <v>71</v>
      </c>
      <c r="B237" s="8" t="s">
        <v>93</v>
      </c>
      <c r="C237" s="8" t="s">
        <v>700</v>
      </c>
      <c r="D237" s="8" t="s">
        <v>843</v>
      </c>
      <c r="E237" s="7">
        <v>14.707179999999999</v>
      </c>
      <c r="F237" s="7">
        <v>6215657.1299999999</v>
      </c>
      <c r="G237" s="6">
        <v>91414788.510000005</v>
      </c>
      <c r="H237" s="7">
        <v>133246.85</v>
      </c>
      <c r="I237" s="6">
        <v>1959685.41</v>
      </c>
      <c r="J237" s="7">
        <v>0</v>
      </c>
      <c r="K237" s="6">
        <v>0</v>
      </c>
      <c r="L237" s="7">
        <v>133246.85</v>
      </c>
      <c r="M237" s="6">
        <v>1959685.41</v>
      </c>
    </row>
    <row r="238" spans="1:13" x14ac:dyDescent="0.25">
      <c r="A238" s="8" t="s">
        <v>71</v>
      </c>
      <c r="B238" s="8" t="s">
        <v>93</v>
      </c>
      <c r="C238" s="8" t="s">
        <v>701</v>
      </c>
      <c r="D238" s="8" t="s">
        <v>843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71</v>
      </c>
      <c r="B239" s="8" t="s">
        <v>93</v>
      </c>
      <c r="C239" s="8" t="s">
        <v>703</v>
      </c>
      <c r="D239" s="8" t="s">
        <v>844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71</v>
      </c>
      <c r="B240" s="8" t="s">
        <v>93</v>
      </c>
      <c r="C240" s="8" t="s">
        <v>704</v>
      </c>
      <c r="D240" s="8" t="s">
        <v>844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71</v>
      </c>
      <c r="B241" s="8" t="s">
        <v>93</v>
      </c>
      <c r="C241" s="8" t="s">
        <v>705</v>
      </c>
      <c r="D241" s="8" t="s">
        <v>843</v>
      </c>
      <c r="E241" s="7">
        <v>14.707179999999999</v>
      </c>
      <c r="F241" s="7">
        <v>8090912.5300000003</v>
      </c>
      <c r="G241" s="6">
        <v>118994507.31</v>
      </c>
      <c r="H241" s="7">
        <v>5776241.7199999997</v>
      </c>
      <c r="I241" s="6">
        <v>84952226.959999993</v>
      </c>
      <c r="J241" s="7">
        <v>11111.09</v>
      </c>
      <c r="K241" s="6">
        <v>163412.79999999999</v>
      </c>
      <c r="L241" s="7">
        <v>5765130.6299999999</v>
      </c>
      <c r="M241" s="6">
        <v>84788814.159999996</v>
      </c>
    </row>
    <row r="242" spans="1:13" x14ac:dyDescent="0.25">
      <c r="A242" s="8" t="s">
        <v>71</v>
      </c>
      <c r="B242" s="8" t="s">
        <v>93</v>
      </c>
      <c r="C242" s="8" t="s">
        <v>707</v>
      </c>
      <c r="D242" s="8" t="s">
        <v>852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71</v>
      </c>
      <c r="B243" s="8" t="s">
        <v>93</v>
      </c>
      <c r="C243" s="8" t="s">
        <v>708</v>
      </c>
      <c r="D243" s="8" t="s">
        <v>852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71</v>
      </c>
      <c r="B244" s="8" t="s">
        <v>93</v>
      </c>
      <c r="C244" s="8" t="s">
        <v>709</v>
      </c>
      <c r="D244" s="8" t="s">
        <v>852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71</v>
      </c>
      <c r="B245" s="8" t="s">
        <v>93</v>
      </c>
      <c r="C245" s="8" t="s">
        <v>712</v>
      </c>
      <c r="D245" s="8" t="s">
        <v>843</v>
      </c>
      <c r="E245" s="7">
        <v>14.707179999999999</v>
      </c>
      <c r="F245" s="7">
        <v>33646175.619999997</v>
      </c>
      <c r="G245" s="6">
        <v>494840362.68000001</v>
      </c>
      <c r="H245" s="7">
        <v>8946112.4800000004</v>
      </c>
      <c r="I245" s="6">
        <v>131572086.95</v>
      </c>
      <c r="J245" s="7">
        <v>131953.17000000001</v>
      </c>
      <c r="K245" s="6">
        <v>1940659.03</v>
      </c>
      <c r="L245" s="7">
        <v>8814159.3100000005</v>
      </c>
      <c r="M245" s="6">
        <v>129631427.92</v>
      </c>
    </row>
    <row r="246" spans="1:13" x14ac:dyDescent="0.25">
      <c r="A246" s="8" t="s">
        <v>71</v>
      </c>
      <c r="B246" s="8" t="s">
        <v>93</v>
      </c>
      <c r="C246" s="8" t="s">
        <v>713</v>
      </c>
      <c r="D246" s="8" t="s">
        <v>843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71</v>
      </c>
      <c r="B247" s="8" t="s">
        <v>93</v>
      </c>
      <c r="C247" s="8" t="s">
        <v>715</v>
      </c>
      <c r="D247" s="8" t="s">
        <v>843</v>
      </c>
      <c r="E247" s="7">
        <v>14.707179999999999</v>
      </c>
      <c r="F247" s="7">
        <v>17576341.399999999</v>
      </c>
      <c r="G247" s="6">
        <v>258498417.50999999</v>
      </c>
      <c r="H247" s="7">
        <v>6820617</v>
      </c>
      <c r="I247" s="6">
        <v>100312042.23999999</v>
      </c>
      <c r="J247" s="7">
        <v>5782500</v>
      </c>
      <c r="K247" s="6">
        <v>85044268.609999999</v>
      </c>
      <c r="L247" s="7">
        <v>1038117</v>
      </c>
      <c r="M247" s="6">
        <v>15267773.630000001</v>
      </c>
    </row>
    <row r="248" spans="1:13" x14ac:dyDescent="0.25">
      <c r="A248" s="8" t="s">
        <v>71</v>
      </c>
      <c r="B248" s="8" t="s">
        <v>93</v>
      </c>
      <c r="C248" s="8" t="s">
        <v>716</v>
      </c>
      <c r="D248" s="8" t="s">
        <v>843</v>
      </c>
      <c r="E248" s="7">
        <v>14.707179999999999</v>
      </c>
      <c r="F248" s="7">
        <v>7042716.7999999998</v>
      </c>
      <c r="G248" s="6">
        <v>103578503.98999999</v>
      </c>
      <c r="H248" s="7">
        <v>26623.89</v>
      </c>
      <c r="I248" s="6">
        <v>391562.34</v>
      </c>
      <c r="J248" s="7">
        <v>166357.95000000001</v>
      </c>
      <c r="K248" s="6">
        <v>2446656.3199999998</v>
      </c>
      <c r="L248" s="7">
        <v>-139734.06</v>
      </c>
      <c r="M248" s="6">
        <v>-2055093.98</v>
      </c>
    </row>
    <row r="249" spans="1:13" x14ac:dyDescent="0.25">
      <c r="A249" s="8" t="s">
        <v>71</v>
      </c>
      <c r="B249" s="8" t="s">
        <v>93</v>
      </c>
      <c r="C249" s="8" t="s">
        <v>718</v>
      </c>
      <c r="D249" s="8" t="s">
        <v>844</v>
      </c>
      <c r="E249" s="7">
        <v>17.985610999999999</v>
      </c>
      <c r="F249" s="7">
        <v>14836778.890000001</v>
      </c>
      <c r="G249" s="6">
        <v>266848541.19</v>
      </c>
      <c r="H249" s="7">
        <v>207300</v>
      </c>
      <c r="I249" s="6">
        <v>3728417.27</v>
      </c>
      <c r="J249" s="7">
        <v>11775.64</v>
      </c>
      <c r="K249" s="6">
        <v>211792.09</v>
      </c>
      <c r="L249" s="7">
        <v>195524.36</v>
      </c>
      <c r="M249" s="6">
        <v>3516625.18</v>
      </c>
    </row>
    <row r="250" spans="1:13" x14ac:dyDescent="0.25">
      <c r="A250" s="8" t="s">
        <v>71</v>
      </c>
      <c r="B250" s="8" t="s">
        <v>93</v>
      </c>
      <c r="C250" s="8" t="s">
        <v>720</v>
      </c>
      <c r="D250" s="8" t="s">
        <v>843</v>
      </c>
      <c r="E250" s="7">
        <v>14.707179999999999</v>
      </c>
      <c r="F250" s="7">
        <v>19747572.52</v>
      </c>
      <c r="G250" s="6">
        <v>290431104.50999999</v>
      </c>
      <c r="H250" s="7">
        <v>1388251.92</v>
      </c>
      <c r="I250" s="6">
        <v>20417270.940000001</v>
      </c>
      <c r="J250" s="7">
        <v>110000</v>
      </c>
      <c r="K250" s="6">
        <v>1617789.8</v>
      </c>
      <c r="L250" s="7">
        <v>1278251.92</v>
      </c>
      <c r="M250" s="6">
        <v>18799481.140000001</v>
      </c>
    </row>
    <row r="251" spans="1:13" x14ac:dyDescent="0.25">
      <c r="A251" s="8" t="s">
        <v>72</v>
      </c>
      <c r="B251" s="8" t="s">
        <v>853</v>
      </c>
      <c r="C251" s="8" t="s">
        <v>721</v>
      </c>
      <c r="D251" s="8" t="s">
        <v>843</v>
      </c>
      <c r="E251" s="7">
        <v>14.645149999999999</v>
      </c>
      <c r="F251" s="7">
        <v>36630885.119999997</v>
      </c>
      <c r="G251" s="6">
        <v>536464807.22000003</v>
      </c>
      <c r="H251" s="7">
        <v>404438.04</v>
      </c>
      <c r="I251" s="6">
        <v>5923055.7599999998</v>
      </c>
      <c r="J251" s="7">
        <v>2535.39</v>
      </c>
      <c r="K251" s="6">
        <v>37131.17</v>
      </c>
      <c r="L251" s="7">
        <v>401902.65</v>
      </c>
      <c r="M251" s="6">
        <v>5885924.5899999999</v>
      </c>
    </row>
    <row r="252" spans="1:13" x14ac:dyDescent="0.25">
      <c r="A252" s="8" t="s">
        <v>72</v>
      </c>
      <c r="B252" s="8" t="s">
        <v>853</v>
      </c>
      <c r="C252" s="8" t="s">
        <v>725</v>
      </c>
      <c r="D252" s="8" t="s">
        <v>843</v>
      </c>
      <c r="E252" s="7">
        <v>14.645149</v>
      </c>
      <c r="F252" s="7">
        <v>13166376.890000001</v>
      </c>
      <c r="G252" s="6">
        <v>192823564.50999999</v>
      </c>
      <c r="H252" s="7">
        <v>1161073.42</v>
      </c>
      <c r="I252" s="6">
        <v>17004094.399999999</v>
      </c>
      <c r="J252" s="7">
        <v>50796202.299999997</v>
      </c>
      <c r="K252" s="6">
        <v>743918002.11000001</v>
      </c>
      <c r="L252" s="7">
        <v>-49635128.880000003</v>
      </c>
      <c r="M252" s="6">
        <v>-726913907.72000003</v>
      </c>
    </row>
    <row r="253" spans="1:13" x14ac:dyDescent="0.25">
      <c r="A253" s="8" t="s">
        <v>72</v>
      </c>
      <c r="B253" s="8" t="s">
        <v>853</v>
      </c>
      <c r="C253" s="8" t="s">
        <v>726</v>
      </c>
      <c r="D253" s="8" t="s">
        <v>843</v>
      </c>
      <c r="E253" s="7">
        <v>14.645149</v>
      </c>
      <c r="F253" s="7">
        <v>427965094.55000001</v>
      </c>
      <c r="G253" s="6">
        <v>6267613004.3999996</v>
      </c>
      <c r="H253" s="7">
        <v>22975000</v>
      </c>
      <c r="I253" s="6">
        <v>336472321.25</v>
      </c>
      <c r="J253" s="7">
        <v>13573000</v>
      </c>
      <c r="K253" s="6">
        <v>198778620.94999999</v>
      </c>
      <c r="L253" s="7">
        <v>9402000</v>
      </c>
      <c r="M253" s="6">
        <v>137693700.30000001</v>
      </c>
    </row>
    <row r="254" spans="1:13" x14ac:dyDescent="0.25">
      <c r="A254" s="8" t="s">
        <v>72</v>
      </c>
      <c r="B254" s="8" t="s">
        <v>853</v>
      </c>
      <c r="C254" s="8" t="s">
        <v>727</v>
      </c>
      <c r="D254" s="8" t="s">
        <v>843</v>
      </c>
      <c r="E254" s="7">
        <v>14.645149</v>
      </c>
      <c r="F254" s="7">
        <v>203944865.30000001</v>
      </c>
      <c r="G254" s="6">
        <v>2986803144</v>
      </c>
      <c r="H254" s="7">
        <v>9275000</v>
      </c>
      <c r="I254" s="6">
        <v>135833766.25</v>
      </c>
      <c r="J254" s="7">
        <v>30136469.710000001</v>
      </c>
      <c r="K254" s="6">
        <v>441353119.37</v>
      </c>
      <c r="L254" s="7">
        <v>-20861469.710000001</v>
      </c>
      <c r="M254" s="6">
        <v>-305519353.12</v>
      </c>
    </row>
    <row r="255" spans="1:13" x14ac:dyDescent="0.25">
      <c r="A255" s="8" t="s">
        <v>72</v>
      </c>
      <c r="B255" s="8" t="s">
        <v>853</v>
      </c>
      <c r="C255" s="8" t="s">
        <v>728</v>
      </c>
      <c r="D255" s="8" t="s">
        <v>843</v>
      </c>
      <c r="E255" s="7">
        <v>14.645149</v>
      </c>
      <c r="F255" s="7">
        <v>90164278.959999993</v>
      </c>
      <c r="G255" s="6">
        <v>1320469390</v>
      </c>
      <c r="H255" s="7">
        <v>1483000</v>
      </c>
      <c r="I255" s="6">
        <v>21718757.449999999</v>
      </c>
      <c r="J255" s="7">
        <v>0</v>
      </c>
      <c r="K255" s="6">
        <v>0</v>
      </c>
      <c r="L255" s="7">
        <v>1483000</v>
      </c>
      <c r="M255" s="6">
        <v>21718757.449999999</v>
      </c>
    </row>
    <row r="256" spans="1:13" x14ac:dyDescent="0.25">
      <c r="A256" s="8" t="s">
        <v>72</v>
      </c>
      <c r="B256" s="8" t="s">
        <v>853</v>
      </c>
      <c r="C256" s="8" t="s">
        <v>729</v>
      </c>
      <c r="D256" s="8" t="s">
        <v>843</v>
      </c>
      <c r="E256" s="7">
        <v>14.645149999999999</v>
      </c>
      <c r="F256" s="7">
        <v>87870502.319999993</v>
      </c>
      <c r="G256" s="6">
        <v>1286876687.0999999</v>
      </c>
      <c r="H256" s="7">
        <v>2075000</v>
      </c>
      <c r="I256" s="6">
        <v>30388686.25</v>
      </c>
      <c r="J256" s="7">
        <v>5139000</v>
      </c>
      <c r="K256" s="6">
        <v>75261425.849999994</v>
      </c>
      <c r="L256" s="7">
        <v>-3064000</v>
      </c>
      <c r="M256" s="6">
        <v>-44872739.600000001</v>
      </c>
    </row>
    <row r="257" spans="1:13" x14ac:dyDescent="0.25">
      <c r="A257" s="8" t="s">
        <v>72</v>
      </c>
      <c r="B257" s="8" t="s">
        <v>93</v>
      </c>
      <c r="C257" s="8" t="s">
        <v>721</v>
      </c>
      <c r="D257" s="8" t="s">
        <v>843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72</v>
      </c>
      <c r="B258" s="8" t="s">
        <v>93</v>
      </c>
      <c r="C258" s="8" t="s">
        <v>725</v>
      </c>
      <c r="D258" s="8" t="s">
        <v>843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72</v>
      </c>
      <c r="B259" s="8" t="s">
        <v>93</v>
      </c>
      <c r="C259" s="8" t="s">
        <v>726</v>
      </c>
      <c r="D259" s="8" t="s">
        <v>843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72</v>
      </c>
      <c r="B260" s="8" t="s">
        <v>93</v>
      </c>
      <c r="C260" s="8" t="s">
        <v>727</v>
      </c>
      <c r="D260" s="8" t="s">
        <v>843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72</v>
      </c>
      <c r="B261" s="8" t="s">
        <v>93</v>
      </c>
      <c r="C261" s="8" t="s">
        <v>728</v>
      </c>
      <c r="D261" s="8" t="s">
        <v>843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72</v>
      </c>
      <c r="B262" s="8" t="s">
        <v>93</v>
      </c>
      <c r="C262" s="8" t="s">
        <v>729</v>
      </c>
      <c r="D262" s="8" t="s">
        <v>843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74</v>
      </c>
      <c r="B263" s="8" t="s">
        <v>853</v>
      </c>
      <c r="C263" s="8" t="s">
        <v>731</v>
      </c>
      <c r="D263" s="8" t="s">
        <v>843</v>
      </c>
      <c r="E263" s="7">
        <v>14.6625</v>
      </c>
      <c r="F263" s="7">
        <v>1661640.01</v>
      </c>
      <c r="G263" s="6">
        <v>24363796.66</v>
      </c>
      <c r="H263" s="7">
        <v>62866</v>
      </c>
      <c r="I263" s="6">
        <v>921772.73</v>
      </c>
      <c r="J263" s="7">
        <v>48152</v>
      </c>
      <c r="K263" s="6">
        <v>706028.7</v>
      </c>
      <c r="L263" s="7">
        <v>14714</v>
      </c>
      <c r="M263" s="6">
        <v>215744.03</v>
      </c>
    </row>
    <row r="264" spans="1:13" x14ac:dyDescent="0.25">
      <c r="A264" s="8" t="s">
        <v>74</v>
      </c>
      <c r="B264" s="8" t="s">
        <v>853</v>
      </c>
      <c r="C264" s="8" t="s">
        <v>733</v>
      </c>
      <c r="D264" s="8" t="s">
        <v>843</v>
      </c>
      <c r="E264" s="7">
        <v>14.662499</v>
      </c>
      <c r="F264" s="7">
        <v>105273356.59999999</v>
      </c>
      <c r="G264" s="6">
        <v>1543570591.0999999</v>
      </c>
      <c r="H264" s="7">
        <v>647658</v>
      </c>
      <c r="I264" s="6">
        <v>9496285.4199999999</v>
      </c>
      <c r="J264" s="7">
        <v>2036983</v>
      </c>
      <c r="K264" s="6">
        <v>29867263.239999998</v>
      </c>
      <c r="L264" s="7">
        <v>-1389325</v>
      </c>
      <c r="M264" s="6">
        <v>-20370977.809999999</v>
      </c>
    </row>
    <row r="265" spans="1:13" x14ac:dyDescent="0.25">
      <c r="A265" s="8" t="s">
        <v>74</v>
      </c>
      <c r="B265" s="8" t="s">
        <v>93</v>
      </c>
      <c r="C265" s="8" t="s">
        <v>731</v>
      </c>
      <c r="D265" s="8" t="s">
        <v>843</v>
      </c>
      <c r="E265" s="7">
        <v>14.662499</v>
      </c>
      <c r="F265" s="7">
        <v>4466190.78</v>
      </c>
      <c r="G265" s="6">
        <v>65485522.299999997</v>
      </c>
      <c r="H265" s="7">
        <v>48</v>
      </c>
      <c r="I265" s="6">
        <v>703.8</v>
      </c>
      <c r="J265" s="7">
        <v>0</v>
      </c>
      <c r="K265" s="6">
        <v>0</v>
      </c>
      <c r="L265" s="7">
        <v>48</v>
      </c>
      <c r="M265" s="6">
        <v>703.8</v>
      </c>
    </row>
    <row r="266" spans="1:13" x14ac:dyDescent="0.25">
      <c r="A266" s="8" t="s">
        <v>74</v>
      </c>
      <c r="B266" s="8" t="s">
        <v>93</v>
      </c>
      <c r="C266" s="8" t="s">
        <v>733</v>
      </c>
      <c r="D266" s="8" t="s">
        <v>843</v>
      </c>
      <c r="E266" s="7">
        <v>14.662499</v>
      </c>
      <c r="F266" s="7">
        <v>26001406.719999999</v>
      </c>
      <c r="G266" s="6">
        <v>381245626.02999997</v>
      </c>
      <c r="H266" s="7">
        <v>155926</v>
      </c>
      <c r="I266" s="6">
        <v>2286264.98</v>
      </c>
      <c r="J266" s="7">
        <v>235864</v>
      </c>
      <c r="K266" s="6">
        <v>3458355.9</v>
      </c>
      <c r="L266" s="7">
        <v>-79938</v>
      </c>
      <c r="M266" s="6">
        <v>-1172090.93</v>
      </c>
    </row>
    <row r="267" spans="1:13" x14ac:dyDescent="0.25">
      <c r="A267" s="8" t="s">
        <v>75</v>
      </c>
      <c r="B267" s="8" t="s">
        <v>853</v>
      </c>
      <c r="C267" s="8" t="s">
        <v>734</v>
      </c>
      <c r="D267" s="8" t="s">
        <v>843</v>
      </c>
      <c r="E267" s="7">
        <v>14.662499</v>
      </c>
      <c r="F267" s="7">
        <v>27104128.789999999</v>
      </c>
      <c r="G267" s="6">
        <v>397414288.38</v>
      </c>
      <c r="H267" s="7">
        <v>1360352</v>
      </c>
      <c r="I267" s="6">
        <v>19946161.199999999</v>
      </c>
      <c r="J267" s="7">
        <v>33383</v>
      </c>
      <c r="K267" s="6">
        <v>489478.24</v>
      </c>
      <c r="L267" s="7">
        <v>1326969</v>
      </c>
      <c r="M267" s="6">
        <v>19456682.960000001</v>
      </c>
    </row>
    <row r="268" spans="1:13" x14ac:dyDescent="0.25">
      <c r="A268" s="8" t="s">
        <v>75</v>
      </c>
      <c r="B268" s="8" t="s">
        <v>93</v>
      </c>
      <c r="C268" s="8" t="s">
        <v>734</v>
      </c>
      <c r="D268" s="8" t="s">
        <v>843</v>
      </c>
      <c r="E268" s="7">
        <v>14.662499</v>
      </c>
      <c r="F268" s="7">
        <v>79084638.010000005</v>
      </c>
      <c r="G268" s="6">
        <v>1159578504.8</v>
      </c>
      <c r="H268" s="7">
        <v>194215</v>
      </c>
      <c r="I268" s="6">
        <v>2847677.44</v>
      </c>
      <c r="J268" s="7">
        <v>44125</v>
      </c>
      <c r="K268" s="6">
        <v>646982.81000000006</v>
      </c>
      <c r="L268" s="7">
        <v>150090</v>
      </c>
      <c r="M268" s="6">
        <v>2200694.63</v>
      </c>
    </row>
    <row r="269" spans="1:13" x14ac:dyDescent="0.25">
      <c r="A269" s="8" t="s">
        <v>76</v>
      </c>
      <c r="B269" s="8" t="s">
        <v>853</v>
      </c>
      <c r="C269" s="8" t="s">
        <v>735</v>
      </c>
      <c r="D269" s="8" t="s">
        <v>846</v>
      </c>
      <c r="E269" s="7">
        <v>20.040099999999999</v>
      </c>
      <c r="F269" s="7">
        <v>59087256.640000001</v>
      </c>
      <c r="G269" s="6">
        <v>1184114531.8</v>
      </c>
      <c r="H269" s="7">
        <v>377117</v>
      </c>
      <c r="I269" s="6">
        <v>7557462.3899999997</v>
      </c>
      <c r="J269" s="7">
        <v>516470</v>
      </c>
      <c r="K269" s="6">
        <v>10350110.449999999</v>
      </c>
      <c r="L269" s="7">
        <v>-139353</v>
      </c>
      <c r="M269" s="6">
        <v>-2792648.06</v>
      </c>
    </row>
    <row r="270" spans="1:13" x14ac:dyDescent="0.25">
      <c r="A270" s="8" t="s">
        <v>76</v>
      </c>
      <c r="B270" s="8" t="s">
        <v>853</v>
      </c>
      <c r="C270" s="8" t="s">
        <v>736</v>
      </c>
      <c r="D270" s="8" t="s">
        <v>843</v>
      </c>
      <c r="E270" s="7">
        <v>14.6625</v>
      </c>
      <c r="F270" s="7">
        <v>448820963.39999998</v>
      </c>
      <c r="G270" s="6">
        <v>6580837375.8999996</v>
      </c>
      <c r="H270" s="7">
        <v>3248943</v>
      </c>
      <c r="I270" s="6">
        <v>47637626.740000002</v>
      </c>
      <c r="J270" s="7">
        <v>83420682</v>
      </c>
      <c r="K270" s="6">
        <v>1223155749.8</v>
      </c>
      <c r="L270" s="7">
        <v>-80171739</v>
      </c>
      <c r="M270" s="6">
        <v>-1175518123.0899999</v>
      </c>
    </row>
    <row r="271" spans="1:13" x14ac:dyDescent="0.25">
      <c r="A271" s="8" t="s">
        <v>76</v>
      </c>
      <c r="B271" s="8" t="s">
        <v>93</v>
      </c>
      <c r="C271" s="8" t="s">
        <v>735</v>
      </c>
      <c r="D271" s="8" t="s">
        <v>846</v>
      </c>
      <c r="E271" s="7">
        <v>20.040099999999999</v>
      </c>
      <c r="F271" s="7">
        <v>61610093.939999998</v>
      </c>
      <c r="G271" s="6">
        <v>1234672443.5999999</v>
      </c>
      <c r="H271" s="7">
        <v>334955</v>
      </c>
      <c r="I271" s="6">
        <v>6712531.7000000002</v>
      </c>
      <c r="J271" s="7">
        <v>846708</v>
      </c>
      <c r="K271" s="6">
        <v>16968112.989999998</v>
      </c>
      <c r="L271" s="7">
        <v>-511753</v>
      </c>
      <c r="M271" s="6">
        <v>-10255581.300000001</v>
      </c>
    </row>
    <row r="272" spans="1:13" x14ac:dyDescent="0.25">
      <c r="A272" s="8" t="s">
        <v>76</v>
      </c>
      <c r="B272" s="8" t="s">
        <v>93</v>
      </c>
      <c r="C272" s="8" t="s">
        <v>736</v>
      </c>
      <c r="D272" s="8" t="s">
        <v>843</v>
      </c>
      <c r="E272" s="7">
        <v>14.6625</v>
      </c>
      <c r="F272" s="7">
        <v>300853778.10000002</v>
      </c>
      <c r="G272" s="6">
        <v>4411268521.3999996</v>
      </c>
      <c r="H272" s="7">
        <v>2923517</v>
      </c>
      <c r="I272" s="6">
        <v>42866068.009999998</v>
      </c>
      <c r="J272" s="7">
        <v>35426857</v>
      </c>
      <c r="K272" s="6">
        <v>519446290.75999999</v>
      </c>
      <c r="L272" s="7">
        <v>-32503340</v>
      </c>
      <c r="M272" s="6">
        <v>-476580222.75</v>
      </c>
    </row>
    <row r="273" spans="1:13" x14ac:dyDescent="0.25">
      <c r="A273" s="8" t="s">
        <v>77</v>
      </c>
      <c r="B273" s="8" t="s">
        <v>853</v>
      </c>
      <c r="C273" s="8" t="s">
        <v>739</v>
      </c>
      <c r="D273" s="8" t="s">
        <v>843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77</v>
      </c>
      <c r="B274" s="8" t="s">
        <v>93</v>
      </c>
      <c r="C274" s="8" t="s">
        <v>739</v>
      </c>
      <c r="D274" s="8" t="s">
        <v>843</v>
      </c>
      <c r="E274" s="7">
        <v>14.671499000000001</v>
      </c>
      <c r="F274" s="7">
        <v>50124802</v>
      </c>
      <c r="G274" s="6">
        <v>735406032.53999996</v>
      </c>
      <c r="H274" s="7">
        <v>788047.77</v>
      </c>
      <c r="I274" s="6">
        <v>11561842.859999999</v>
      </c>
      <c r="J274" s="7">
        <v>792015.51</v>
      </c>
      <c r="K274" s="6">
        <v>11620055.560000001</v>
      </c>
      <c r="L274" s="7">
        <v>-3967.74</v>
      </c>
      <c r="M274" s="6">
        <v>-58212.7</v>
      </c>
    </row>
    <row r="275" spans="1:13" x14ac:dyDescent="0.25">
      <c r="A275" s="8" t="s">
        <v>80</v>
      </c>
      <c r="B275" s="8" t="s">
        <v>853</v>
      </c>
      <c r="C275" s="8" t="s">
        <v>743</v>
      </c>
      <c r="D275" s="8" t="s">
        <v>843</v>
      </c>
      <c r="E275" s="7">
        <v>14.688750000000001</v>
      </c>
      <c r="F275" s="7">
        <v>59298340.869999997</v>
      </c>
      <c r="G275" s="6">
        <v>871018509.55999994</v>
      </c>
      <c r="H275" s="7">
        <v>19213.79</v>
      </c>
      <c r="I275" s="6">
        <v>282226.56</v>
      </c>
      <c r="J275" s="7">
        <v>1906205.3</v>
      </c>
      <c r="K275" s="6">
        <v>27999773.260000002</v>
      </c>
      <c r="L275" s="7">
        <v>-1886991.51</v>
      </c>
      <c r="M275" s="6">
        <v>-27717546.699999999</v>
      </c>
    </row>
    <row r="276" spans="1:13" x14ac:dyDescent="0.25">
      <c r="A276" s="8" t="s">
        <v>80</v>
      </c>
      <c r="B276" s="8" t="s">
        <v>853</v>
      </c>
      <c r="C276" s="8" t="s">
        <v>744</v>
      </c>
      <c r="D276" s="8" t="s">
        <v>843</v>
      </c>
      <c r="E276" s="7">
        <v>14.688750000000001</v>
      </c>
      <c r="F276" s="7">
        <v>186509907.03</v>
      </c>
      <c r="G276" s="6">
        <v>2739597412.9400001</v>
      </c>
      <c r="H276" s="7">
        <v>1428631.83</v>
      </c>
      <c r="I276" s="6">
        <v>20984815.920000002</v>
      </c>
      <c r="J276" s="7">
        <v>11191821.51</v>
      </c>
      <c r="K276" s="6">
        <v>164393869.16999999</v>
      </c>
      <c r="L276" s="7">
        <v>-9763189.6799999997</v>
      </c>
      <c r="M276" s="6">
        <v>-143409053.25</v>
      </c>
    </row>
    <row r="277" spans="1:13" x14ac:dyDescent="0.25">
      <c r="A277" s="8" t="s">
        <v>80</v>
      </c>
      <c r="B277" s="8" t="s">
        <v>853</v>
      </c>
      <c r="C277" s="8" t="s">
        <v>745</v>
      </c>
      <c r="D277" s="8" t="s">
        <v>843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80</v>
      </c>
      <c r="B278" s="8" t="s">
        <v>853</v>
      </c>
      <c r="C278" s="8" t="s">
        <v>747</v>
      </c>
      <c r="D278" s="8" t="s">
        <v>843</v>
      </c>
      <c r="E278" s="7">
        <v>14.688750000000001</v>
      </c>
      <c r="F278" s="7">
        <v>7006075.7599999998</v>
      </c>
      <c r="G278" s="6">
        <v>102910495.92</v>
      </c>
      <c r="H278" s="7">
        <v>1684000</v>
      </c>
      <c r="I278" s="6">
        <v>24735855.140000001</v>
      </c>
      <c r="J278" s="7">
        <v>100795.92</v>
      </c>
      <c r="K278" s="6">
        <v>1480566.08</v>
      </c>
      <c r="L278" s="7">
        <v>1583204.08</v>
      </c>
      <c r="M278" s="6">
        <v>23255289.059999999</v>
      </c>
    </row>
    <row r="279" spans="1:13" x14ac:dyDescent="0.25">
      <c r="A279" s="8" t="s">
        <v>80</v>
      </c>
      <c r="B279" s="8" t="s">
        <v>853</v>
      </c>
      <c r="C279" s="8" t="s">
        <v>748</v>
      </c>
      <c r="D279" s="8" t="s">
        <v>843</v>
      </c>
      <c r="E279" s="7">
        <v>14.688750000000001</v>
      </c>
      <c r="F279" s="7">
        <v>50788639.909999996</v>
      </c>
      <c r="G279" s="6">
        <v>746021638.85000002</v>
      </c>
      <c r="H279" s="7">
        <v>2167878.85</v>
      </c>
      <c r="I279" s="6">
        <v>31843430.640000001</v>
      </c>
      <c r="J279" s="7">
        <v>1448371.04</v>
      </c>
      <c r="K279" s="6">
        <v>21274760.239999998</v>
      </c>
      <c r="L279" s="7">
        <v>719507.81</v>
      </c>
      <c r="M279" s="6">
        <v>10568670.4</v>
      </c>
    </row>
    <row r="280" spans="1:13" x14ac:dyDescent="0.25">
      <c r="A280" s="8" t="s">
        <v>80</v>
      </c>
      <c r="B280" s="8" t="s">
        <v>93</v>
      </c>
      <c r="C280" s="8" t="s">
        <v>743</v>
      </c>
      <c r="D280" s="8" t="s">
        <v>843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80</v>
      </c>
      <c r="B281" s="8" t="s">
        <v>93</v>
      </c>
      <c r="C281" s="8" t="s">
        <v>744</v>
      </c>
      <c r="D281" s="8" t="s">
        <v>843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80</v>
      </c>
      <c r="B282" s="8" t="s">
        <v>93</v>
      </c>
      <c r="C282" s="8" t="s">
        <v>745</v>
      </c>
      <c r="D282" s="8" t="s">
        <v>843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80</v>
      </c>
      <c r="B283" s="8" t="s">
        <v>93</v>
      </c>
      <c r="C283" s="8" t="s">
        <v>747</v>
      </c>
      <c r="D283" s="8" t="s">
        <v>843</v>
      </c>
      <c r="E283" s="7">
        <v>14.688750000000001</v>
      </c>
      <c r="F283" s="7">
        <v>15056.9</v>
      </c>
      <c r="G283" s="6">
        <v>221167.04</v>
      </c>
      <c r="H283" s="7">
        <v>14915.24</v>
      </c>
      <c r="I283" s="6">
        <v>219086.23</v>
      </c>
      <c r="J283" s="7">
        <v>0</v>
      </c>
      <c r="K283" s="6">
        <v>0</v>
      </c>
      <c r="L283" s="7">
        <v>14915.24</v>
      </c>
      <c r="M283" s="6">
        <v>219086.23</v>
      </c>
    </row>
    <row r="284" spans="1:13" x14ac:dyDescent="0.25">
      <c r="A284" s="8" t="s">
        <v>80</v>
      </c>
      <c r="B284" s="8" t="s">
        <v>93</v>
      </c>
      <c r="C284" s="8" t="s">
        <v>748</v>
      </c>
      <c r="D284" s="8" t="s">
        <v>843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81</v>
      </c>
      <c r="B285" s="8" t="s">
        <v>853</v>
      </c>
      <c r="C285" s="8" t="s">
        <v>760</v>
      </c>
      <c r="D285" s="8" t="s">
        <v>843</v>
      </c>
      <c r="E285" s="7">
        <v>14.688750000000001</v>
      </c>
      <c r="F285" s="7">
        <v>5630670.3600000003</v>
      </c>
      <c r="G285" s="6">
        <v>82707509.739999995</v>
      </c>
      <c r="H285" s="7">
        <v>824.1</v>
      </c>
      <c r="I285" s="6">
        <v>12105</v>
      </c>
      <c r="J285" s="7">
        <v>22866.26</v>
      </c>
      <c r="K285" s="6">
        <v>335876.78</v>
      </c>
      <c r="L285" s="7">
        <v>-22042.16</v>
      </c>
      <c r="M285" s="6">
        <v>-323771.78000000003</v>
      </c>
    </row>
    <row r="286" spans="1:13" x14ac:dyDescent="0.25">
      <c r="A286" s="8" t="s">
        <v>81</v>
      </c>
      <c r="B286" s="8" t="s">
        <v>853</v>
      </c>
      <c r="C286" s="8" t="s">
        <v>762</v>
      </c>
      <c r="D286" s="8" t="s">
        <v>843</v>
      </c>
      <c r="E286" s="7">
        <v>14.688750000000001</v>
      </c>
      <c r="F286" s="7">
        <v>3812687.03</v>
      </c>
      <c r="G286" s="6">
        <v>56003606.939999998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81</v>
      </c>
      <c r="B287" s="8" t="s">
        <v>853</v>
      </c>
      <c r="C287" s="8" t="s">
        <v>769</v>
      </c>
      <c r="D287" s="8" t="s">
        <v>843</v>
      </c>
      <c r="E287" s="7">
        <v>14.688750000000001</v>
      </c>
      <c r="F287" s="7">
        <v>41426.32</v>
      </c>
      <c r="G287" s="6">
        <v>608500.86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81</v>
      </c>
      <c r="B288" s="8" t="s">
        <v>853</v>
      </c>
      <c r="C288" s="8" t="s">
        <v>774</v>
      </c>
      <c r="D288" s="8" t="s">
        <v>846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81</v>
      </c>
      <c r="B289" s="8" t="s">
        <v>93</v>
      </c>
      <c r="C289" s="8" t="s">
        <v>760</v>
      </c>
      <c r="D289" s="8" t="s">
        <v>843</v>
      </c>
      <c r="E289" s="7">
        <v>14.688750000000001</v>
      </c>
      <c r="F289" s="7">
        <v>862034.5</v>
      </c>
      <c r="G289" s="6">
        <v>12662209.34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81</v>
      </c>
      <c r="B290" s="8" t="s">
        <v>93</v>
      </c>
      <c r="C290" s="8" t="s">
        <v>762</v>
      </c>
      <c r="D290" s="8" t="s">
        <v>843</v>
      </c>
      <c r="E290" s="7">
        <v>14.688750000000001</v>
      </c>
      <c r="F290" s="7">
        <v>13165927.390000001</v>
      </c>
      <c r="G290" s="6">
        <v>193391017.08000001</v>
      </c>
      <c r="H290" s="7">
        <v>4709096.7699999996</v>
      </c>
      <c r="I290" s="6">
        <v>69170745.590000004</v>
      </c>
      <c r="J290" s="7">
        <v>4025782.33</v>
      </c>
      <c r="K290" s="6">
        <v>59133710.549999997</v>
      </c>
      <c r="L290" s="7">
        <v>683314.44</v>
      </c>
      <c r="M290" s="6">
        <v>10037035.039999999</v>
      </c>
    </row>
    <row r="291" spans="1:13" x14ac:dyDescent="0.25">
      <c r="A291" s="8" t="s">
        <v>81</v>
      </c>
      <c r="B291" s="8" t="s">
        <v>93</v>
      </c>
      <c r="C291" s="8" t="s">
        <v>769</v>
      </c>
      <c r="D291" s="8" t="s">
        <v>843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81</v>
      </c>
      <c r="B292" s="8" t="s">
        <v>93</v>
      </c>
      <c r="C292" s="8" t="s">
        <v>774</v>
      </c>
      <c r="D292" s="8" t="s">
        <v>846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82</v>
      </c>
      <c r="B293" s="8" t="s">
        <v>853</v>
      </c>
      <c r="C293" s="8" t="s">
        <v>791</v>
      </c>
      <c r="D293" s="8" t="s">
        <v>843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82</v>
      </c>
      <c r="B294" s="8" t="s">
        <v>93</v>
      </c>
      <c r="C294" s="8" t="s">
        <v>791</v>
      </c>
      <c r="D294" s="8" t="s">
        <v>843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83</v>
      </c>
      <c r="B295" s="8" t="s">
        <v>853</v>
      </c>
      <c r="C295" s="8" t="s">
        <v>797</v>
      </c>
      <c r="D295" s="8" t="s">
        <v>846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83</v>
      </c>
      <c r="B296" s="8" t="s">
        <v>853</v>
      </c>
      <c r="C296" s="8" t="s">
        <v>798</v>
      </c>
      <c r="D296" s="8" t="s">
        <v>843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83</v>
      </c>
      <c r="B297" s="8" t="s">
        <v>93</v>
      </c>
      <c r="C297" s="8" t="s">
        <v>797</v>
      </c>
      <c r="D297" s="8" t="s">
        <v>846</v>
      </c>
      <c r="E297" s="7">
        <v>19.980098999999999</v>
      </c>
      <c r="F297" s="7">
        <v>2811972.48</v>
      </c>
      <c r="G297" s="6">
        <v>56183491</v>
      </c>
      <c r="H297" s="7">
        <v>0</v>
      </c>
      <c r="I297" s="6">
        <v>0</v>
      </c>
      <c r="J297" s="7">
        <v>7017447.4500000002</v>
      </c>
      <c r="K297" s="6">
        <v>140209302</v>
      </c>
      <c r="L297" s="7">
        <v>-7017447.4500000002</v>
      </c>
      <c r="M297" s="6">
        <v>-140209302</v>
      </c>
    </row>
    <row r="298" spans="1:13" x14ac:dyDescent="0.25">
      <c r="A298" s="8" t="s">
        <v>83</v>
      </c>
      <c r="B298" s="8" t="s">
        <v>93</v>
      </c>
      <c r="C298" s="8" t="s">
        <v>798</v>
      </c>
      <c r="D298" s="8" t="s">
        <v>843</v>
      </c>
      <c r="E298" s="7">
        <v>14.624599999999999</v>
      </c>
      <c r="F298" s="7">
        <v>3206607.77</v>
      </c>
      <c r="G298" s="6">
        <v>46895356</v>
      </c>
      <c r="H298" s="7">
        <v>0</v>
      </c>
      <c r="I298" s="6">
        <v>0</v>
      </c>
      <c r="J298" s="7">
        <v>9605945.1300000008</v>
      </c>
      <c r="K298" s="6">
        <v>140483105</v>
      </c>
      <c r="L298" s="7">
        <v>-9605945.1300000008</v>
      </c>
      <c r="M298" s="6">
        <v>-140483105</v>
      </c>
    </row>
    <row r="299" spans="1:13" x14ac:dyDescent="0.25">
      <c r="A299" s="8" t="s">
        <v>84</v>
      </c>
      <c r="B299" s="8" t="s">
        <v>853</v>
      </c>
      <c r="C299" s="8" t="s">
        <v>801</v>
      </c>
      <c r="D299" s="8" t="s">
        <v>843</v>
      </c>
      <c r="E299" s="7">
        <v>14.624599999999999</v>
      </c>
      <c r="F299" s="7">
        <v>61568618.960000001</v>
      </c>
      <c r="G299" s="6">
        <v>900416425</v>
      </c>
      <c r="H299" s="7">
        <v>12993222.58</v>
      </c>
      <c r="I299" s="6">
        <v>190020683</v>
      </c>
      <c r="J299" s="7">
        <v>0</v>
      </c>
      <c r="K299" s="6">
        <v>0</v>
      </c>
      <c r="L299" s="7">
        <v>12993222.58</v>
      </c>
      <c r="M299" s="6">
        <v>190020683</v>
      </c>
    </row>
    <row r="300" spans="1:13" x14ac:dyDescent="0.25">
      <c r="A300" s="8" t="s">
        <v>84</v>
      </c>
      <c r="B300" s="8" t="s">
        <v>853</v>
      </c>
      <c r="C300" s="8" t="s">
        <v>802</v>
      </c>
      <c r="D300" s="8" t="s">
        <v>843</v>
      </c>
      <c r="E300" s="7">
        <v>14.624599</v>
      </c>
      <c r="F300" s="7">
        <v>104213876.03</v>
      </c>
      <c r="G300" s="6">
        <v>1524086251</v>
      </c>
      <c r="H300" s="7">
        <v>16974205.75</v>
      </c>
      <c r="I300" s="6">
        <v>248240969</v>
      </c>
      <c r="J300" s="7">
        <v>0</v>
      </c>
      <c r="K300" s="6">
        <v>0</v>
      </c>
      <c r="L300" s="7">
        <v>16974205.75</v>
      </c>
      <c r="M300" s="6">
        <v>248240969</v>
      </c>
    </row>
    <row r="301" spans="1:13" x14ac:dyDescent="0.25">
      <c r="A301" s="8" t="s">
        <v>84</v>
      </c>
      <c r="B301" s="8" t="s">
        <v>93</v>
      </c>
      <c r="C301" s="8" t="s">
        <v>801</v>
      </c>
      <c r="D301" s="8" t="s">
        <v>843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84</v>
      </c>
      <c r="B302" s="8" t="s">
        <v>93</v>
      </c>
      <c r="C302" s="8" t="s">
        <v>802</v>
      </c>
      <c r="D302" s="8" t="s">
        <v>843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85</v>
      </c>
      <c r="B303" s="8" t="s">
        <v>853</v>
      </c>
      <c r="C303" s="8" t="s">
        <v>810</v>
      </c>
      <c r="D303" s="8" t="s">
        <v>846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85</v>
      </c>
      <c r="B304" s="8" t="s">
        <v>853</v>
      </c>
      <c r="C304" s="8" t="s">
        <v>811</v>
      </c>
      <c r="D304" s="8" t="s">
        <v>843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85</v>
      </c>
      <c r="B305" s="8" t="s">
        <v>853</v>
      </c>
      <c r="C305" s="8" t="s">
        <v>812</v>
      </c>
      <c r="D305" s="8" t="s">
        <v>846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85</v>
      </c>
      <c r="B306" s="8" t="s">
        <v>853</v>
      </c>
      <c r="C306" s="8" t="s">
        <v>813</v>
      </c>
      <c r="D306" s="8" t="s">
        <v>843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85</v>
      </c>
      <c r="B307" s="8" t="s">
        <v>853</v>
      </c>
      <c r="C307" s="8" t="s">
        <v>814</v>
      </c>
      <c r="D307" s="8" t="s">
        <v>846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85</v>
      </c>
      <c r="B308" s="8" t="s">
        <v>853</v>
      </c>
      <c r="C308" s="8" t="s">
        <v>815</v>
      </c>
      <c r="D308" s="8" t="s">
        <v>843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85</v>
      </c>
      <c r="B309" s="8" t="s">
        <v>853</v>
      </c>
      <c r="C309" s="8" t="s">
        <v>819</v>
      </c>
      <c r="D309" s="8" t="s">
        <v>843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85</v>
      </c>
      <c r="B310" s="8" t="s">
        <v>853</v>
      </c>
      <c r="C310" s="8" t="s">
        <v>820</v>
      </c>
      <c r="D310" s="8" t="s">
        <v>843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85</v>
      </c>
      <c r="B311" s="8" t="s">
        <v>93</v>
      </c>
      <c r="C311" s="8" t="s">
        <v>810</v>
      </c>
      <c r="D311" s="8" t="s">
        <v>846</v>
      </c>
      <c r="E311" s="7">
        <v>19.980098999999999</v>
      </c>
      <c r="F311" s="7">
        <v>1810925.49</v>
      </c>
      <c r="G311" s="6">
        <v>36182472</v>
      </c>
      <c r="H311" s="7">
        <v>1474029.43</v>
      </c>
      <c r="I311" s="6">
        <v>29451255</v>
      </c>
      <c r="J311" s="7">
        <v>1306551.83</v>
      </c>
      <c r="K311" s="6">
        <v>26105036</v>
      </c>
      <c r="L311" s="7">
        <v>167477.6</v>
      </c>
      <c r="M311" s="6">
        <v>3346219</v>
      </c>
    </row>
    <row r="312" spans="1:13" x14ac:dyDescent="0.25">
      <c r="A312" s="8" t="s">
        <v>85</v>
      </c>
      <c r="B312" s="8" t="s">
        <v>93</v>
      </c>
      <c r="C312" s="8" t="s">
        <v>811</v>
      </c>
      <c r="D312" s="8" t="s">
        <v>843</v>
      </c>
      <c r="E312" s="7">
        <v>14.624599999999999</v>
      </c>
      <c r="F312" s="7">
        <v>2477195.54</v>
      </c>
      <c r="G312" s="6">
        <v>36227994</v>
      </c>
      <c r="H312" s="7">
        <v>1773456.82</v>
      </c>
      <c r="I312" s="6">
        <v>25936097</v>
      </c>
      <c r="J312" s="7">
        <v>1418373.65</v>
      </c>
      <c r="K312" s="6">
        <v>20743147</v>
      </c>
      <c r="L312" s="7">
        <v>355083.17</v>
      </c>
      <c r="M312" s="6">
        <v>5192950</v>
      </c>
    </row>
    <row r="313" spans="1:13" x14ac:dyDescent="0.25">
      <c r="A313" s="8" t="s">
        <v>85</v>
      </c>
      <c r="B313" s="8" t="s">
        <v>93</v>
      </c>
      <c r="C313" s="8" t="s">
        <v>812</v>
      </c>
      <c r="D313" s="8" t="s">
        <v>846</v>
      </c>
      <c r="E313" s="7">
        <v>19.9801</v>
      </c>
      <c r="F313" s="7">
        <v>2464893.56</v>
      </c>
      <c r="G313" s="6">
        <v>49248820</v>
      </c>
      <c r="H313" s="7">
        <v>2112935.42</v>
      </c>
      <c r="I313" s="6">
        <v>42216661</v>
      </c>
      <c r="J313" s="7">
        <v>1064329.57</v>
      </c>
      <c r="K313" s="6">
        <v>21265411</v>
      </c>
      <c r="L313" s="7">
        <v>1048605.8500000001</v>
      </c>
      <c r="M313" s="6">
        <v>20951250</v>
      </c>
    </row>
    <row r="314" spans="1:13" x14ac:dyDescent="0.25">
      <c r="A314" s="8" t="s">
        <v>85</v>
      </c>
      <c r="B314" s="8" t="s">
        <v>93</v>
      </c>
      <c r="C314" s="8" t="s">
        <v>813</v>
      </c>
      <c r="D314" s="8" t="s">
        <v>843</v>
      </c>
      <c r="E314" s="7">
        <v>14.624599</v>
      </c>
      <c r="F314" s="7">
        <v>3224432.19</v>
      </c>
      <c r="G314" s="6">
        <v>47156031</v>
      </c>
      <c r="H314" s="7">
        <v>2309655.83</v>
      </c>
      <c r="I314" s="6">
        <v>33777793</v>
      </c>
      <c r="J314" s="7">
        <v>1247931.23</v>
      </c>
      <c r="K314" s="6">
        <v>18250495</v>
      </c>
      <c r="L314" s="7">
        <v>1061724.6000000001</v>
      </c>
      <c r="M314" s="6">
        <v>15527298</v>
      </c>
    </row>
    <row r="315" spans="1:13" x14ac:dyDescent="0.25">
      <c r="A315" s="8" t="s">
        <v>85</v>
      </c>
      <c r="B315" s="8" t="s">
        <v>93</v>
      </c>
      <c r="C315" s="8" t="s">
        <v>814</v>
      </c>
      <c r="D315" s="8" t="s">
        <v>846</v>
      </c>
      <c r="E315" s="7">
        <v>19.980098999999999</v>
      </c>
      <c r="F315" s="7">
        <v>2281961.5699999998</v>
      </c>
      <c r="G315" s="6">
        <v>45593820</v>
      </c>
      <c r="H315" s="7">
        <v>2013003.6</v>
      </c>
      <c r="I315" s="6">
        <v>40220013</v>
      </c>
      <c r="J315" s="7">
        <v>976481.7</v>
      </c>
      <c r="K315" s="6">
        <v>19510202</v>
      </c>
      <c r="L315" s="7">
        <v>1036521.9</v>
      </c>
      <c r="M315" s="6">
        <v>20709811</v>
      </c>
    </row>
    <row r="316" spans="1:13" x14ac:dyDescent="0.25">
      <c r="A316" s="8" t="s">
        <v>85</v>
      </c>
      <c r="B316" s="8" t="s">
        <v>93</v>
      </c>
      <c r="C316" s="8" t="s">
        <v>815</v>
      </c>
      <c r="D316" s="8" t="s">
        <v>843</v>
      </c>
      <c r="E316" s="7">
        <v>14.624599999999999</v>
      </c>
      <c r="F316" s="7">
        <v>3560383.04</v>
      </c>
      <c r="G316" s="6">
        <v>52069178</v>
      </c>
      <c r="H316" s="7">
        <v>2436923.33</v>
      </c>
      <c r="I316" s="6">
        <v>35639029</v>
      </c>
      <c r="J316" s="7">
        <v>995089.66</v>
      </c>
      <c r="K316" s="6">
        <v>14552788</v>
      </c>
      <c r="L316" s="7">
        <v>1441833.67</v>
      </c>
      <c r="M316" s="6">
        <v>21086241</v>
      </c>
    </row>
    <row r="317" spans="1:13" x14ac:dyDescent="0.25">
      <c r="A317" s="8" t="s">
        <v>85</v>
      </c>
      <c r="B317" s="8" t="s">
        <v>93</v>
      </c>
      <c r="C317" s="8" t="s">
        <v>819</v>
      </c>
      <c r="D317" s="8" t="s">
        <v>843</v>
      </c>
      <c r="E317" s="7">
        <v>14.624599</v>
      </c>
      <c r="F317" s="7">
        <v>49603689.68</v>
      </c>
      <c r="G317" s="6">
        <v>725434120</v>
      </c>
      <c r="H317" s="7">
        <v>6455290.6799999997</v>
      </c>
      <c r="I317" s="6">
        <v>94406044</v>
      </c>
      <c r="J317" s="7">
        <v>702072.12</v>
      </c>
      <c r="K317" s="6">
        <v>10267524</v>
      </c>
      <c r="L317" s="7">
        <v>5753218.5599999996</v>
      </c>
      <c r="M317" s="6">
        <v>84138520</v>
      </c>
    </row>
    <row r="318" spans="1:13" x14ac:dyDescent="0.25">
      <c r="A318" s="8" t="s">
        <v>85</v>
      </c>
      <c r="B318" s="8" t="s">
        <v>93</v>
      </c>
      <c r="C318" s="8" t="s">
        <v>820</v>
      </c>
      <c r="D318" s="8" t="s">
        <v>843</v>
      </c>
      <c r="E318" s="7">
        <v>14.624599</v>
      </c>
      <c r="F318" s="7">
        <v>109465680.09</v>
      </c>
      <c r="G318" s="6">
        <v>1600891785</v>
      </c>
      <c r="H318" s="7">
        <v>8830429.5700000003</v>
      </c>
      <c r="I318" s="6">
        <v>129141500</v>
      </c>
      <c r="J318" s="7">
        <v>2441793.85</v>
      </c>
      <c r="K318" s="6">
        <v>35710258</v>
      </c>
      <c r="L318" s="7">
        <v>6388635.7199999997</v>
      </c>
      <c r="M318" s="6">
        <v>93431242</v>
      </c>
    </row>
    <row r="319" spans="1:13" x14ac:dyDescent="0.25">
      <c r="A319" s="8" t="s">
        <v>88</v>
      </c>
      <c r="B319" s="8" t="s">
        <v>853</v>
      </c>
      <c r="C319" s="8" t="s">
        <v>834</v>
      </c>
      <c r="D319" s="8" t="s">
        <v>843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88</v>
      </c>
      <c r="B320" s="8" t="s">
        <v>853</v>
      </c>
      <c r="C320" s="8" t="s">
        <v>835</v>
      </c>
      <c r="D320" s="8" t="s">
        <v>843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88</v>
      </c>
      <c r="B321" s="8" t="s">
        <v>853</v>
      </c>
      <c r="C321" s="8" t="s">
        <v>837</v>
      </c>
      <c r="D321" s="8" t="s">
        <v>843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88</v>
      </c>
      <c r="B322" s="8" t="s">
        <v>93</v>
      </c>
      <c r="C322" s="8" t="s">
        <v>834</v>
      </c>
      <c r="D322" s="8" t="s">
        <v>843</v>
      </c>
      <c r="E322" s="7">
        <v>14.6174</v>
      </c>
      <c r="F322" s="7">
        <v>13784617</v>
      </c>
      <c r="G322" s="6">
        <v>201495260.53999999</v>
      </c>
      <c r="H322" s="7">
        <v>1415368.05</v>
      </c>
      <c r="I322" s="6">
        <v>20689000.93</v>
      </c>
      <c r="J322" s="7">
        <v>213058.13</v>
      </c>
      <c r="K322" s="6">
        <v>3114355.91</v>
      </c>
      <c r="L322" s="7">
        <v>1202309.92</v>
      </c>
      <c r="M322" s="6">
        <v>17574645.02</v>
      </c>
    </row>
    <row r="323" spans="1:13" x14ac:dyDescent="0.25">
      <c r="A323" s="8" t="s">
        <v>88</v>
      </c>
      <c r="B323" s="8" t="s">
        <v>93</v>
      </c>
      <c r="C323" s="8" t="s">
        <v>835</v>
      </c>
      <c r="D323" s="8" t="s">
        <v>843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88</v>
      </c>
      <c r="B324" s="8" t="s">
        <v>93</v>
      </c>
      <c r="C324" s="8" t="s">
        <v>837</v>
      </c>
      <c r="D324" s="8" t="s">
        <v>843</v>
      </c>
      <c r="E324" s="7">
        <v>14.617399000000001</v>
      </c>
      <c r="F324" s="7">
        <v>42304893.380000003</v>
      </c>
      <c r="G324" s="6">
        <v>618387548.49000001</v>
      </c>
      <c r="H324" s="7">
        <v>1228900.8400000001</v>
      </c>
      <c r="I324" s="6">
        <v>17963335.140000001</v>
      </c>
      <c r="J324" s="7">
        <v>1362724.75</v>
      </c>
      <c r="K324" s="6">
        <v>19919492.760000002</v>
      </c>
      <c r="L324" s="7">
        <v>-133823.91</v>
      </c>
      <c r="M324" s="6">
        <v>-1956157.62</v>
      </c>
    </row>
    <row r="325" spans="1:13" x14ac:dyDescent="0.25">
      <c r="A325" s="8"/>
      <c r="B325" s="8"/>
      <c r="C325" s="8"/>
      <c r="D325" s="8"/>
      <c r="E325" s="8"/>
      <c r="F325" s="7"/>
      <c r="G325" s="6"/>
      <c r="H325" s="7"/>
      <c r="I325" s="6"/>
      <c r="J325" s="7"/>
      <c r="K325" s="6"/>
      <c r="L325" s="7"/>
      <c r="M325" s="6"/>
    </row>
    <row r="326" spans="1:13" ht="15.75" thickBot="1" x14ac:dyDescent="0.3">
      <c r="A326" s="5" t="s">
        <v>1</v>
      </c>
      <c r="B326" s="5"/>
      <c r="C326" s="5"/>
      <c r="D326" s="5"/>
      <c r="E326" s="5"/>
      <c r="F326" s="4"/>
      <c r="G326" s="2">
        <v>167975993741.41</v>
      </c>
      <c r="H326" s="4"/>
      <c r="I326" s="2">
        <v>11746657829.73</v>
      </c>
      <c r="J326" s="4"/>
      <c r="K326" s="2">
        <v>7759494147.8699999</v>
      </c>
      <c r="L326" s="4">
        <v>263156489.44999999</v>
      </c>
      <c r="M326" s="2">
        <v>3987163681.8200002</v>
      </c>
    </row>
    <row r="327" spans="1:13" ht="15.75" thickTop="1" x14ac:dyDescent="0.25"/>
    <row r="328" spans="1:13" x14ac:dyDescent="0.25">
      <c r="B328" s="119"/>
      <c r="C328" s="119"/>
      <c r="D328" s="119"/>
      <c r="E328" s="119"/>
      <c r="F328" s="119"/>
      <c r="G328" s="119"/>
    </row>
  </sheetData>
  <mergeCells count="11">
    <mergeCell ref="H3:I3"/>
    <mergeCell ref="J3:K3"/>
    <mergeCell ref="L3:M3"/>
    <mergeCell ref="B328:G328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08"/>
  <sheetViews>
    <sheetView workbookViewId="0">
      <selection sqref="A1:G1"/>
    </sheetView>
  </sheetViews>
  <sheetFormatPr defaultRowHeight="15" x14ac:dyDescent="0.25"/>
  <cols>
    <col min="1" max="1" width="57" bestFit="1" customWidth="1"/>
    <col min="2" max="2" width="19" bestFit="1" customWidth="1"/>
    <col min="3" max="3" width="57.85546875" bestFit="1" customWidth="1"/>
    <col min="4" max="4" width="14" bestFit="1" customWidth="1"/>
    <col min="5" max="5" width="13.85546875" bestFit="1" customWidth="1"/>
    <col min="6" max="6" width="15.28515625" bestFit="1" customWidth="1"/>
    <col min="7" max="7" width="18" bestFit="1" customWidth="1"/>
    <col min="8" max="8" width="14.28515625" bestFit="1" customWidth="1"/>
    <col min="9" max="9" width="16.85546875" bestFit="1" customWidth="1"/>
    <col min="10" max="10" width="15.28515625" bestFit="1" customWidth="1"/>
    <col min="11" max="11" width="16.85546875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20" t="s">
        <v>10</v>
      </c>
      <c r="B1" s="120"/>
      <c r="C1" s="120"/>
      <c r="D1" s="120"/>
      <c r="E1" s="120"/>
      <c r="F1" s="120"/>
      <c r="G1" s="120"/>
    </row>
    <row r="2" spans="1:13" ht="15.75" thickBot="1" x14ac:dyDescent="0.3">
      <c r="A2" s="10" t="s">
        <v>23</v>
      </c>
      <c r="B2" s="10"/>
      <c r="C2" s="10"/>
      <c r="D2" s="10"/>
      <c r="E2" s="10"/>
      <c r="F2" s="10"/>
      <c r="G2" s="10"/>
    </row>
    <row r="3" spans="1:13" ht="15.75" thickBot="1" x14ac:dyDescent="0.3">
      <c r="A3" s="121" t="s">
        <v>14</v>
      </c>
      <c r="B3" s="123" t="s">
        <v>20</v>
      </c>
      <c r="C3" s="121" t="s">
        <v>19</v>
      </c>
      <c r="D3" s="123" t="s">
        <v>18</v>
      </c>
      <c r="E3" s="123" t="s">
        <v>17</v>
      </c>
      <c r="F3" s="116" t="s">
        <v>7</v>
      </c>
      <c r="G3" s="116"/>
      <c r="H3" s="115" t="s">
        <v>6</v>
      </c>
      <c r="I3" s="116"/>
      <c r="J3" s="115" t="s">
        <v>5</v>
      </c>
      <c r="K3" s="116"/>
      <c r="L3" s="115" t="s">
        <v>4</v>
      </c>
      <c r="M3" s="117"/>
    </row>
    <row r="4" spans="1:13" ht="15.75" thickBot="1" x14ac:dyDescent="0.3">
      <c r="A4" s="122"/>
      <c r="B4" s="124"/>
      <c r="C4" s="122"/>
      <c r="D4" s="124"/>
      <c r="E4" s="124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26</v>
      </c>
      <c r="B6" s="8" t="s">
        <v>853</v>
      </c>
      <c r="C6" s="8" t="s">
        <v>97</v>
      </c>
      <c r="D6" s="8" t="s">
        <v>843</v>
      </c>
      <c r="E6" s="7">
        <v>14.653271999999999</v>
      </c>
      <c r="F6" s="7">
        <v>402044727</v>
      </c>
      <c r="G6" s="6">
        <v>5891271138</v>
      </c>
      <c r="H6" s="7">
        <v>413117</v>
      </c>
      <c r="I6" s="6">
        <v>6053510</v>
      </c>
      <c r="J6" s="7">
        <v>5579523</v>
      </c>
      <c r="K6" s="6">
        <v>81758277</v>
      </c>
      <c r="L6" s="7">
        <v>-5166407</v>
      </c>
      <c r="M6" s="6">
        <v>-75704766</v>
      </c>
    </row>
    <row r="7" spans="1:13" x14ac:dyDescent="0.25">
      <c r="A7" s="8" t="s">
        <v>26</v>
      </c>
      <c r="B7" s="8" t="s">
        <v>93</v>
      </c>
      <c r="C7" s="8" t="s">
        <v>97</v>
      </c>
      <c r="D7" s="8" t="s">
        <v>843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33</v>
      </c>
      <c r="B8" s="8" t="s">
        <v>853</v>
      </c>
      <c r="C8" s="8" t="s">
        <v>120</v>
      </c>
      <c r="D8" s="8" t="s">
        <v>843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33</v>
      </c>
      <c r="B9" s="8" t="s">
        <v>93</v>
      </c>
      <c r="C9" s="8" t="s">
        <v>120</v>
      </c>
      <c r="D9" s="8" t="s">
        <v>843</v>
      </c>
      <c r="E9" s="7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34</v>
      </c>
      <c r="B10" s="8" t="s">
        <v>853</v>
      </c>
      <c r="C10" s="8" t="s">
        <v>121</v>
      </c>
      <c r="D10" s="8" t="s">
        <v>843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34</v>
      </c>
      <c r="B11" s="8" t="s">
        <v>853</v>
      </c>
      <c r="C11" s="8" t="s">
        <v>122</v>
      </c>
      <c r="D11" s="8" t="s">
        <v>846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34</v>
      </c>
      <c r="B12" s="8" t="s">
        <v>93</v>
      </c>
      <c r="C12" s="8" t="s">
        <v>121</v>
      </c>
      <c r="D12" s="8" t="s">
        <v>843</v>
      </c>
      <c r="E12" s="7">
        <v>14.6431</v>
      </c>
      <c r="F12" s="7">
        <v>111026161.93000001</v>
      </c>
      <c r="G12" s="6">
        <v>1625767191.8</v>
      </c>
      <c r="H12" s="7">
        <v>61443302.359999999</v>
      </c>
      <c r="I12" s="6">
        <v>899720420.78999996</v>
      </c>
      <c r="J12" s="7">
        <v>29025068.18</v>
      </c>
      <c r="K12" s="6">
        <v>425016975.87</v>
      </c>
      <c r="L12" s="7">
        <v>32418234.18</v>
      </c>
      <c r="M12" s="6">
        <v>474703444.92000002</v>
      </c>
    </row>
    <row r="13" spans="1:13" x14ac:dyDescent="0.25">
      <c r="A13" s="8" t="s">
        <v>34</v>
      </c>
      <c r="B13" s="8" t="s">
        <v>93</v>
      </c>
      <c r="C13" s="8" t="s">
        <v>122</v>
      </c>
      <c r="D13" s="8" t="s">
        <v>846</v>
      </c>
      <c r="E13" s="7">
        <v>19.958500000000001</v>
      </c>
      <c r="F13" s="7">
        <v>2676259.42</v>
      </c>
      <c r="G13" s="6">
        <v>53414123.689999998</v>
      </c>
      <c r="H13" s="7">
        <v>0</v>
      </c>
      <c r="I13" s="6">
        <v>0</v>
      </c>
      <c r="J13" s="7">
        <v>103076.39</v>
      </c>
      <c r="K13" s="6">
        <v>2057250.13</v>
      </c>
      <c r="L13" s="7">
        <v>-103076.39</v>
      </c>
      <c r="M13" s="6">
        <v>-2057250.13</v>
      </c>
    </row>
    <row r="14" spans="1:13" x14ac:dyDescent="0.25">
      <c r="A14" s="8" t="s">
        <v>39</v>
      </c>
      <c r="B14" s="8" t="s">
        <v>853</v>
      </c>
      <c r="C14" s="8" t="s">
        <v>153</v>
      </c>
      <c r="D14" s="8" t="s">
        <v>843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39</v>
      </c>
      <c r="B15" s="8" t="s">
        <v>853</v>
      </c>
      <c r="C15" s="8" t="s">
        <v>158</v>
      </c>
      <c r="D15" s="8" t="s">
        <v>843</v>
      </c>
      <c r="E15" s="7">
        <v>14.6883</v>
      </c>
      <c r="F15" s="7">
        <v>48721518.420000002</v>
      </c>
      <c r="G15" s="6">
        <v>715636279.00999999</v>
      </c>
      <c r="H15" s="7">
        <v>2333822.94</v>
      </c>
      <c r="I15" s="6">
        <v>34279891.490000002</v>
      </c>
      <c r="J15" s="7">
        <v>2192690.38</v>
      </c>
      <c r="K15" s="6">
        <v>32206894.109999999</v>
      </c>
      <c r="L15" s="7">
        <v>141132.56</v>
      </c>
      <c r="M15" s="6">
        <v>2072997.38</v>
      </c>
    </row>
    <row r="16" spans="1:13" x14ac:dyDescent="0.25">
      <c r="A16" s="8" t="s">
        <v>39</v>
      </c>
      <c r="B16" s="8" t="s">
        <v>93</v>
      </c>
      <c r="C16" s="8" t="s">
        <v>153</v>
      </c>
      <c r="D16" s="8" t="s">
        <v>843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39</v>
      </c>
      <c r="B17" s="8" t="s">
        <v>93</v>
      </c>
      <c r="C17" s="8" t="s">
        <v>158</v>
      </c>
      <c r="D17" s="8" t="s">
        <v>843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40</v>
      </c>
      <c r="B18" s="8" t="s">
        <v>853</v>
      </c>
      <c r="C18" s="8" t="s">
        <v>159</v>
      </c>
      <c r="D18" s="8" t="s">
        <v>843</v>
      </c>
      <c r="E18" s="7">
        <v>14.694998999999999</v>
      </c>
      <c r="F18" s="7">
        <v>2639776.36</v>
      </c>
      <c r="G18" s="6">
        <v>38791513.609999999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40</v>
      </c>
      <c r="B19" s="8" t="s">
        <v>93</v>
      </c>
      <c r="C19" s="8" t="s">
        <v>159</v>
      </c>
      <c r="D19" s="8" t="s">
        <v>843</v>
      </c>
      <c r="E19" s="7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44</v>
      </c>
      <c r="B20" s="8" t="s">
        <v>853</v>
      </c>
      <c r="C20" s="8" t="s">
        <v>169</v>
      </c>
      <c r="D20" s="8" t="s">
        <v>844</v>
      </c>
      <c r="E20" s="7">
        <v>17.900493000000001</v>
      </c>
      <c r="F20" s="7">
        <v>23896.53</v>
      </c>
      <c r="G20" s="6">
        <v>427759.68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44</v>
      </c>
      <c r="B21" s="8" t="s">
        <v>853</v>
      </c>
      <c r="C21" s="8" t="s">
        <v>228</v>
      </c>
      <c r="D21" s="8" t="s">
        <v>843</v>
      </c>
      <c r="E21" s="7">
        <v>14.655479</v>
      </c>
      <c r="F21" s="7">
        <v>206525.57</v>
      </c>
      <c r="G21" s="6">
        <v>3026731.36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44</v>
      </c>
      <c r="B22" s="8" t="s">
        <v>853</v>
      </c>
      <c r="C22" s="8" t="s">
        <v>229</v>
      </c>
      <c r="D22" s="8" t="s">
        <v>843</v>
      </c>
      <c r="E22" s="7">
        <v>14.655480000000001</v>
      </c>
      <c r="F22" s="7">
        <v>254852.58</v>
      </c>
      <c r="G22" s="6">
        <v>3734986.94</v>
      </c>
      <c r="H22" s="7">
        <v>1358.96</v>
      </c>
      <c r="I22" s="6">
        <v>19916.21</v>
      </c>
      <c r="J22" s="7">
        <v>1086.69</v>
      </c>
      <c r="K22" s="6">
        <v>15925.96</v>
      </c>
      <c r="L22" s="7">
        <v>272.27</v>
      </c>
      <c r="M22" s="6">
        <v>3990.25</v>
      </c>
    </row>
    <row r="23" spans="1:13" x14ac:dyDescent="0.25">
      <c r="A23" s="8" t="s">
        <v>44</v>
      </c>
      <c r="B23" s="8" t="s">
        <v>853</v>
      </c>
      <c r="C23" s="8" t="s">
        <v>230</v>
      </c>
      <c r="D23" s="8" t="s">
        <v>843</v>
      </c>
      <c r="E23" s="7">
        <v>14.655483</v>
      </c>
      <c r="F23" s="7">
        <v>20137.080000000002</v>
      </c>
      <c r="G23" s="6">
        <v>295118.65000000002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44</v>
      </c>
      <c r="B24" s="8" t="s">
        <v>853</v>
      </c>
      <c r="C24" s="8" t="s">
        <v>326</v>
      </c>
      <c r="D24" s="8" t="s">
        <v>843</v>
      </c>
      <c r="E24" s="7">
        <v>14.655480000000001</v>
      </c>
      <c r="F24" s="7">
        <v>320392.15999999997</v>
      </c>
      <c r="G24" s="6">
        <v>4695500.9400000004</v>
      </c>
      <c r="H24" s="7">
        <v>0</v>
      </c>
      <c r="I24" s="6">
        <v>0</v>
      </c>
      <c r="J24" s="7">
        <v>38061.75</v>
      </c>
      <c r="K24" s="6">
        <v>557813.22</v>
      </c>
      <c r="L24" s="7">
        <v>-38061.75</v>
      </c>
      <c r="M24" s="6">
        <v>-557813.22</v>
      </c>
    </row>
    <row r="25" spans="1:13" x14ac:dyDescent="0.25">
      <c r="A25" s="8" t="s">
        <v>44</v>
      </c>
      <c r="B25" s="8" t="s">
        <v>853</v>
      </c>
      <c r="C25" s="8" t="s">
        <v>327</v>
      </c>
      <c r="D25" s="8" t="s">
        <v>843</v>
      </c>
      <c r="E25" s="7">
        <v>14.655480000000001</v>
      </c>
      <c r="F25" s="7">
        <v>296167.27</v>
      </c>
      <c r="G25" s="6">
        <v>4340473.51</v>
      </c>
      <c r="H25" s="7">
        <v>0</v>
      </c>
      <c r="I25" s="6">
        <v>0</v>
      </c>
      <c r="J25" s="7">
        <v>1908.34</v>
      </c>
      <c r="K25" s="6">
        <v>27967.64</v>
      </c>
      <c r="L25" s="7">
        <v>-1908.34</v>
      </c>
      <c r="M25" s="6">
        <v>-27967.64</v>
      </c>
    </row>
    <row r="26" spans="1:13" x14ac:dyDescent="0.25">
      <c r="A26" s="8" t="s">
        <v>44</v>
      </c>
      <c r="B26" s="8" t="s">
        <v>853</v>
      </c>
      <c r="C26" s="8" t="s">
        <v>338</v>
      </c>
      <c r="D26" s="8" t="s">
        <v>843</v>
      </c>
      <c r="E26" s="7">
        <v>14.655480000000001</v>
      </c>
      <c r="F26" s="7">
        <v>499375.32</v>
      </c>
      <c r="G26" s="6">
        <v>7318585.0700000003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44</v>
      </c>
      <c r="B27" s="8" t="s">
        <v>853</v>
      </c>
      <c r="C27" s="8" t="s">
        <v>341</v>
      </c>
      <c r="D27" s="8" t="s">
        <v>844</v>
      </c>
      <c r="E27" s="7">
        <v>17.900494999999999</v>
      </c>
      <c r="F27" s="7">
        <v>108856.32000000001</v>
      </c>
      <c r="G27" s="6">
        <v>1948582.05</v>
      </c>
      <c r="H27" s="7">
        <v>1212.32</v>
      </c>
      <c r="I27" s="6">
        <v>21701.13</v>
      </c>
      <c r="J27" s="7">
        <v>0</v>
      </c>
      <c r="K27" s="6">
        <v>0</v>
      </c>
      <c r="L27" s="7">
        <v>1212.32</v>
      </c>
      <c r="M27" s="6">
        <v>21701.13</v>
      </c>
    </row>
    <row r="28" spans="1:13" x14ac:dyDescent="0.25">
      <c r="A28" s="8" t="s">
        <v>44</v>
      </c>
      <c r="B28" s="8" t="s">
        <v>853</v>
      </c>
      <c r="C28" s="8" t="s">
        <v>348</v>
      </c>
      <c r="D28" s="8" t="s">
        <v>843</v>
      </c>
      <c r="E28" s="7">
        <v>14.655479</v>
      </c>
      <c r="F28" s="7">
        <v>396398.8</v>
      </c>
      <c r="G28" s="6">
        <v>5809414.6600000001</v>
      </c>
      <c r="H28" s="7">
        <v>4218.4399999999996</v>
      </c>
      <c r="I28" s="6">
        <v>61823.26</v>
      </c>
      <c r="J28" s="7">
        <v>0</v>
      </c>
      <c r="K28" s="6">
        <v>0</v>
      </c>
      <c r="L28" s="7">
        <v>4218.4399999999996</v>
      </c>
      <c r="M28" s="6">
        <v>61823.26</v>
      </c>
    </row>
    <row r="29" spans="1:13" x14ac:dyDescent="0.25">
      <c r="A29" s="8" t="s">
        <v>44</v>
      </c>
      <c r="B29" s="8" t="s">
        <v>853</v>
      </c>
      <c r="C29" s="8" t="s">
        <v>370</v>
      </c>
      <c r="D29" s="8" t="s">
        <v>843</v>
      </c>
      <c r="E29" s="7">
        <v>14.655479</v>
      </c>
      <c r="F29" s="7">
        <v>38280.080000000002</v>
      </c>
      <c r="G29" s="6">
        <v>561012.91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44</v>
      </c>
      <c r="B30" s="8" t="s">
        <v>853</v>
      </c>
      <c r="C30" s="8" t="s">
        <v>380</v>
      </c>
      <c r="D30" s="8" t="s">
        <v>846</v>
      </c>
      <c r="E30" s="7">
        <v>20.034479999999999</v>
      </c>
      <c r="F30" s="7">
        <v>503593.67</v>
      </c>
      <c r="G30" s="6">
        <v>10089237.74</v>
      </c>
      <c r="H30" s="7">
        <v>2417.46</v>
      </c>
      <c r="I30" s="6">
        <v>48432.56</v>
      </c>
      <c r="J30" s="7">
        <v>0</v>
      </c>
      <c r="K30" s="6">
        <v>0</v>
      </c>
      <c r="L30" s="7">
        <v>2417.46</v>
      </c>
      <c r="M30" s="6">
        <v>48432.56</v>
      </c>
    </row>
    <row r="31" spans="1:13" x14ac:dyDescent="0.25">
      <c r="A31" s="8" t="s">
        <v>44</v>
      </c>
      <c r="B31" s="8" t="s">
        <v>853</v>
      </c>
      <c r="C31" s="8" t="s">
        <v>381</v>
      </c>
      <c r="D31" s="8" t="s">
        <v>846</v>
      </c>
      <c r="E31" s="7">
        <v>20.034481</v>
      </c>
      <c r="F31" s="7">
        <v>136682.06</v>
      </c>
      <c r="G31" s="6">
        <v>2738354.16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25">
      <c r="A32" s="8" t="s">
        <v>44</v>
      </c>
      <c r="B32" s="8" t="s">
        <v>853</v>
      </c>
      <c r="C32" s="8" t="s">
        <v>386</v>
      </c>
      <c r="D32" s="8" t="s">
        <v>843</v>
      </c>
      <c r="E32" s="7">
        <v>14.655476</v>
      </c>
      <c r="F32" s="7">
        <v>16803.349999999999</v>
      </c>
      <c r="G32" s="6">
        <v>246261.1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44</v>
      </c>
      <c r="B33" s="8" t="s">
        <v>853</v>
      </c>
      <c r="C33" s="8" t="s">
        <v>407</v>
      </c>
      <c r="D33" s="8" t="s">
        <v>843</v>
      </c>
      <c r="E33" s="7">
        <v>14.655479</v>
      </c>
      <c r="F33" s="7">
        <v>346914.7</v>
      </c>
      <c r="G33" s="6">
        <v>5084201.4000000004</v>
      </c>
      <c r="H33" s="7">
        <v>14443.33</v>
      </c>
      <c r="I33" s="6">
        <v>211673.93</v>
      </c>
      <c r="J33" s="7">
        <v>0</v>
      </c>
      <c r="K33" s="6">
        <v>0</v>
      </c>
      <c r="L33" s="7">
        <v>14443.33</v>
      </c>
      <c r="M33" s="6">
        <v>211673.93</v>
      </c>
    </row>
    <row r="34" spans="1:13" x14ac:dyDescent="0.25">
      <c r="A34" s="8" t="s">
        <v>44</v>
      </c>
      <c r="B34" s="8" t="s">
        <v>853</v>
      </c>
      <c r="C34" s="8" t="s">
        <v>408</v>
      </c>
      <c r="D34" s="8" t="s">
        <v>844</v>
      </c>
      <c r="E34" s="7">
        <v>17.900494999999999</v>
      </c>
      <c r="F34" s="7">
        <v>38445.279999999999</v>
      </c>
      <c r="G34" s="6">
        <v>688189.57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25">
      <c r="A35" s="8" t="s">
        <v>44</v>
      </c>
      <c r="B35" s="8" t="s">
        <v>853</v>
      </c>
      <c r="C35" s="8" t="s">
        <v>416</v>
      </c>
      <c r="D35" s="8" t="s">
        <v>846</v>
      </c>
      <c r="E35" s="7">
        <v>20.034483000000002</v>
      </c>
      <c r="F35" s="7">
        <v>32662.99</v>
      </c>
      <c r="G35" s="6">
        <v>654386.13</v>
      </c>
      <c r="H35" s="7">
        <v>480.57</v>
      </c>
      <c r="I35" s="6">
        <v>9627.9699999999993</v>
      </c>
      <c r="J35" s="7">
        <v>0</v>
      </c>
      <c r="K35" s="6">
        <v>0</v>
      </c>
      <c r="L35" s="7">
        <v>480.57</v>
      </c>
      <c r="M35" s="6">
        <v>9627.9699999999993</v>
      </c>
    </row>
    <row r="36" spans="1:13" x14ac:dyDescent="0.25">
      <c r="A36" s="8" t="s">
        <v>44</v>
      </c>
      <c r="B36" s="8" t="s">
        <v>853</v>
      </c>
      <c r="C36" s="8" t="s">
        <v>420</v>
      </c>
      <c r="D36" s="8" t="s">
        <v>843</v>
      </c>
      <c r="E36" s="7">
        <v>14.655480000000001</v>
      </c>
      <c r="F36" s="7">
        <v>5852.12</v>
      </c>
      <c r="G36" s="6">
        <v>85765.63</v>
      </c>
      <c r="H36" s="7">
        <v>81.709999999999994</v>
      </c>
      <c r="I36" s="6">
        <v>1197.5</v>
      </c>
      <c r="J36" s="7">
        <v>0</v>
      </c>
      <c r="K36" s="6">
        <v>0</v>
      </c>
      <c r="L36" s="7">
        <v>81.709999999999994</v>
      </c>
      <c r="M36" s="6">
        <v>1197.5</v>
      </c>
    </row>
    <row r="37" spans="1:13" x14ac:dyDescent="0.25">
      <c r="A37" s="8" t="s">
        <v>44</v>
      </c>
      <c r="B37" s="8" t="s">
        <v>853</v>
      </c>
      <c r="C37" s="8" t="s">
        <v>449</v>
      </c>
      <c r="D37" s="8" t="s">
        <v>844</v>
      </c>
      <c r="E37" s="7">
        <v>17.900492</v>
      </c>
      <c r="F37" s="7">
        <v>23458.18</v>
      </c>
      <c r="G37" s="6">
        <v>419912.98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44</v>
      </c>
      <c r="B38" s="8" t="s">
        <v>93</v>
      </c>
      <c r="C38" s="8" t="s">
        <v>164</v>
      </c>
      <c r="D38" s="8" t="s">
        <v>844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44</v>
      </c>
      <c r="B39" s="8" t="s">
        <v>93</v>
      </c>
      <c r="C39" s="8" t="s">
        <v>165</v>
      </c>
      <c r="D39" s="8" t="s">
        <v>844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44</v>
      </c>
      <c r="B40" s="8" t="s">
        <v>93</v>
      </c>
      <c r="C40" s="8" t="s">
        <v>166</v>
      </c>
      <c r="D40" s="8" t="s">
        <v>843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44</v>
      </c>
      <c r="B41" s="8" t="s">
        <v>93</v>
      </c>
      <c r="C41" s="8" t="s">
        <v>169</v>
      </c>
      <c r="D41" s="8" t="s">
        <v>843</v>
      </c>
      <c r="E41" s="7">
        <v>17.900494999999999</v>
      </c>
      <c r="F41" s="7">
        <v>1930481.89</v>
      </c>
      <c r="G41" s="6">
        <v>34556583.329999998</v>
      </c>
      <c r="H41" s="7">
        <v>82406.28</v>
      </c>
      <c r="I41" s="6">
        <v>1475113.29</v>
      </c>
      <c r="J41" s="7">
        <v>0</v>
      </c>
      <c r="K41" s="6">
        <v>0</v>
      </c>
      <c r="L41" s="7">
        <v>82406.28</v>
      </c>
      <c r="M41" s="6">
        <v>1475113.29</v>
      </c>
    </row>
    <row r="42" spans="1:13" x14ac:dyDescent="0.25">
      <c r="A42" s="8" t="s">
        <v>44</v>
      </c>
      <c r="B42" s="8" t="s">
        <v>93</v>
      </c>
      <c r="C42" s="8" t="s">
        <v>170</v>
      </c>
      <c r="D42" s="8" t="s">
        <v>843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44</v>
      </c>
      <c r="B43" s="8" t="s">
        <v>93</v>
      </c>
      <c r="C43" s="8" t="s">
        <v>171</v>
      </c>
      <c r="D43" s="8" t="s">
        <v>843</v>
      </c>
      <c r="E43" s="7">
        <v>17.900497999999999</v>
      </c>
      <c r="F43" s="7">
        <v>12740.35</v>
      </c>
      <c r="G43" s="6">
        <v>228058.61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44</v>
      </c>
      <c r="B44" s="8" t="s">
        <v>93</v>
      </c>
      <c r="C44" s="8" t="s">
        <v>172</v>
      </c>
      <c r="D44" s="8" t="s">
        <v>843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44</v>
      </c>
      <c r="B45" s="8" t="s">
        <v>93</v>
      </c>
      <c r="C45" s="8" t="s">
        <v>173</v>
      </c>
      <c r="D45" s="8" t="s">
        <v>843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44</v>
      </c>
      <c r="B46" s="8" t="s">
        <v>93</v>
      </c>
      <c r="C46" s="8" t="s">
        <v>180</v>
      </c>
      <c r="D46" s="8" t="s">
        <v>844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44</v>
      </c>
      <c r="B47" s="8" t="s">
        <v>93</v>
      </c>
      <c r="C47" s="8" t="s">
        <v>181</v>
      </c>
      <c r="D47" s="8" t="s">
        <v>843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44</v>
      </c>
      <c r="B48" s="8" t="s">
        <v>93</v>
      </c>
      <c r="C48" s="8" t="s">
        <v>228</v>
      </c>
      <c r="D48" s="8" t="s">
        <v>844</v>
      </c>
      <c r="E48" s="7">
        <v>14.655479</v>
      </c>
      <c r="F48" s="7">
        <v>156185.79</v>
      </c>
      <c r="G48" s="6">
        <v>2288977.65</v>
      </c>
      <c r="H48" s="7">
        <v>0</v>
      </c>
      <c r="I48" s="6">
        <v>0</v>
      </c>
      <c r="J48" s="7">
        <v>0</v>
      </c>
      <c r="K48" s="6">
        <v>0</v>
      </c>
      <c r="L48" s="7">
        <v>0</v>
      </c>
      <c r="M48" s="6">
        <v>0</v>
      </c>
    </row>
    <row r="49" spans="1:13" x14ac:dyDescent="0.25">
      <c r="A49" s="8" t="s">
        <v>44</v>
      </c>
      <c r="B49" s="8" t="s">
        <v>93</v>
      </c>
      <c r="C49" s="8" t="s">
        <v>229</v>
      </c>
      <c r="D49" s="8" t="s">
        <v>843</v>
      </c>
      <c r="E49" s="7">
        <v>14.655480000000001</v>
      </c>
      <c r="F49" s="7">
        <v>469870.05</v>
      </c>
      <c r="G49" s="6">
        <v>6886171.1900000004</v>
      </c>
      <c r="H49" s="7">
        <v>2570.9899999999998</v>
      </c>
      <c r="I49" s="6">
        <v>37679.089999999997</v>
      </c>
      <c r="J49" s="7">
        <v>0</v>
      </c>
      <c r="K49" s="6">
        <v>0</v>
      </c>
      <c r="L49" s="7">
        <v>2570.9899999999998</v>
      </c>
      <c r="M49" s="6">
        <v>37679.089999999997</v>
      </c>
    </row>
    <row r="50" spans="1:13" x14ac:dyDescent="0.25">
      <c r="A50" s="8" t="s">
        <v>44</v>
      </c>
      <c r="B50" s="8" t="s">
        <v>93</v>
      </c>
      <c r="C50" s="8" t="s">
        <v>230</v>
      </c>
      <c r="D50" s="8" t="s">
        <v>843</v>
      </c>
      <c r="E50" s="7">
        <v>14.655476999999999</v>
      </c>
      <c r="F50" s="7">
        <v>28803.86</v>
      </c>
      <c r="G50" s="6">
        <v>422134.32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25">
      <c r="A51" s="8" t="s">
        <v>44</v>
      </c>
      <c r="B51" s="8" t="s">
        <v>93</v>
      </c>
      <c r="C51" s="8" t="s">
        <v>326</v>
      </c>
      <c r="D51" s="8" t="s">
        <v>844</v>
      </c>
      <c r="E51" s="7">
        <v>14.655480000000001</v>
      </c>
      <c r="F51" s="7">
        <v>745154</v>
      </c>
      <c r="G51" s="6">
        <v>10920589.58</v>
      </c>
      <c r="H51" s="7">
        <v>30175.09</v>
      </c>
      <c r="I51" s="6">
        <v>442230.43</v>
      </c>
      <c r="J51" s="7">
        <v>0</v>
      </c>
      <c r="K51" s="6">
        <v>0</v>
      </c>
      <c r="L51" s="7">
        <v>30175.09</v>
      </c>
      <c r="M51" s="6">
        <v>442230.43</v>
      </c>
    </row>
    <row r="52" spans="1:13" x14ac:dyDescent="0.25">
      <c r="A52" s="8" t="s">
        <v>44</v>
      </c>
      <c r="B52" s="8" t="s">
        <v>93</v>
      </c>
      <c r="C52" s="8" t="s">
        <v>327</v>
      </c>
      <c r="D52" s="8" t="s">
        <v>844</v>
      </c>
      <c r="E52" s="7">
        <v>14.655479</v>
      </c>
      <c r="F52" s="7">
        <v>134435.91</v>
      </c>
      <c r="G52" s="6">
        <v>1970222.78</v>
      </c>
      <c r="H52" s="7">
        <v>120.77</v>
      </c>
      <c r="I52" s="6">
        <v>1769.94</v>
      </c>
      <c r="J52" s="7">
        <v>0</v>
      </c>
      <c r="K52" s="6">
        <v>0</v>
      </c>
      <c r="L52" s="7">
        <v>120.77</v>
      </c>
      <c r="M52" s="6">
        <v>1769.94</v>
      </c>
    </row>
    <row r="53" spans="1:13" x14ac:dyDescent="0.25">
      <c r="A53" s="8" t="s">
        <v>44</v>
      </c>
      <c r="B53" s="8" t="s">
        <v>93</v>
      </c>
      <c r="C53" s="8" t="s">
        <v>328</v>
      </c>
      <c r="D53" s="8" t="s">
        <v>846</v>
      </c>
      <c r="E53" s="7">
        <v>14.655480000000001</v>
      </c>
      <c r="F53" s="7">
        <v>1014652.48</v>
      </c>
      <c r="G53" s="6">
        <v>14870219.199999999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44</v>
      </c>
      <c r="B54" s="8" t="s">
        <v>93</v>
      </c>
      <c r="C54" s="8" t="s">
        <v>329</v>
      </c>
      <c r="D54" s="8" t="s">
        <v>843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44</v>
      </c>
      <c r="B55" s="8" t="s">
        <v>93</v>
      </c>
      <c r="C55" s="8" t="s">
        <v>330</v>
      </c>
      <c r="D55" s="8" t="s">
        <v>843</v>
      </c>
      <c r="E55" s="7">
        <v>0</v>
      </c>
      <c r="F55" s="7">
        <v>0</v>
      </c>
      <c r="G55" s="6">
        <v>0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25">
      <c r="A56" s="8" t="s">
        <v>44</v>
      </c>
      <c r="B56" s="8" t="s">
        <v>93</v>
      </c>
      <c r="C56" s="8" t="s">
        <v>331</v>
      </c>
      <c r="D56" s="8" t="s">
        <v>843</v>
      </c>
      <c r="E56" s="7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25">
      <c r="A57" s="8" t="s">
        <v>44</v>
      </c>
      <c r="B57" s="8" t="s">
        <v>93</v>
      </c>
      <c r="C57" s="8" t="s">
        <v>332</v>
      </c>
      <c r="D57" s="8" t="s">
        <v>844</v>
      </c>
      <c r="E57" s="7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44</v>
      </c>
      <c r="B58" s="8" t="s">
        <v>93</v>
      </c>
      <c r="C58" s="8" t="s">
        <v>333</v>
      </c>
      <c r="D58" s="8" t="s">
        <v>846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44</v>
      </c>
      <c r="B59" s="8" t="s">
        <v>93</v>
      </c>
      <c r="C59" s="8" t="s">
        <v>334</v>
      </c>
      <c r="D59" s="8" t="s">
        <v>843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44</v>
      </c>
      <c r="B60" s="8" t="s">
        <v>93</v>
      </c>
      <c r="C60" s="8" t="s">
        <v>335</v>
      </c>
      <c r="D60" s="8" t="s">
        <v>843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44</v>
      </c>
      <c r="B61" s="8" t="s">
        <v>93</v>
      </c>
      <c r="C61" s="8" t="s">
        <v>336</v>
      </c>
      <c r="D61" s="8" t="s">
        <v>843</v>
      </c>
      <c r="E61" s="7">
        <v>17.900496</v>
      </c>
      <c r="F61" s="7">
        <v>104175</v>
      </c>
      <c r="G61" s="6">
        <v>1864784.24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25">
      <c r="A62" s="8" t="s">
        <v>44</v>
      </c>
      <c r="B62" s="8" t="s">
        <v>93</v>
      </c>
      <c r="C62" s="8" t="s">
        <v>337</v>
      </c>
      <c r="D62" s="8" t="s">
        <v>843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44</v>
      </c>
      <c r="B63" s="8" t="s">
        <v>93</v>
      </c>
      <c r="C63" s="8" t="s">
        <v>338</v>
      </c>
      <c r="D63" s="8" t="s">
        <v>843</v>
      </c>
      <c r="E63" s="7">
        <v>14.655480000000001</v>
      </c>
      <c r="F63" s="7">
        <v>95882.99</v>
      </c>
      <c r="G63" s="6">
        <v>1405211.28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44</v>
      </c>
      <c r="B64" s="8" t="s">
        <v>93</v>
      </c>
      <c r="C64" s="8" t="s">
        <v>339</v>
      </c>
      <c r="D64" s="8" t="s">
        <v>843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44</v>
      </c>
      <c r="B65" s="8" t="s">
        <v>93</v>
      </c>
      <c r="C65" s="8" t="s">
        <v>340</v>
      </c>
      <c r="D65" s="8" t="s">
        <v>843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44</v>
      </c>
      <c r="B66" s="8" t="s">
        <v>93</v>
      </c>
      <c r="C66" s="8" t="s">
        <v>341</v>
      </c>
      <c r="D66" s="8" t="s">
        <v>843</v>
      </c>
      <c r="E66" s="7">
        <v>17.900494999999999</v>
      </c>
      <c r="F66" s="7">
        <v>130007.79</v>
      </c>
      <c r="G66" s="6">
        <v>2327203.92</v>
      </c>
      <c r="H66" s="7">
        <v>1447.9</v>
      </c>
      <c r="I66" s="6">
        <v>25918.13</v>
      </c>
      <c r="J66" s="7">
        <v>0</v>
      </c>
      <c r="K66" s="6">
        <v>0</v>
      </c>
      <c r="L66" s="7">
        <v>1447.9</v>
      </c>
      <c r="M66" s="6">
        <v>25918.13</v>
      </c>
    </row>
    <row r="67" spans="1:13" x14ac:dyDescent="0.25">
      <c r="A67" s="8" t="s">
        <v>44</v>
      </c>
      <c r="B67" s="8" t="s">
        <v>93</v>
      </c>
      <c r="C67" s="8" t="s">
        <v>342</v>
      </c>
      <c r="D67" s="8" t="s">
        <v>843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44</v>
      </c>
      <c r="B68" s="8" t="s">
        <v>93</v>
      </c>
      <c r="C68" s="8" t="s">
        <v>343</v>
      </c>
      <c r="D68" s="8" t="s">
        <v>846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44</v>
      </c>
      <c r="B69" s="8" t="s">
        <v>93</v>
      </c>
      <c r="C69" s="8" t="s">
        <v>344</v>
      </c>
      <c r="D69" s="8" t="s">
        <v>844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44</v>
      </c>
      <c r="B70" s="8" t="s">
        <v>93</v>
      </c>
      <c r="C70" s="8" t="s">
        <v>345</v>
      </c>
      <c r="D70" s="8" t="s">
        <v>846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44</v>
      </c>
      <c r="B71" s="8" t="s">
        <v>93</v>
      </c>
      <c r="C71" s="8" t="s">
        <v>346</v>
      </c>
      <c r="D71" s="8" t="s">
        <v>846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44</v>
      </c>
      <c r="B72" s="8" t="s">
        <v>93</v>
      </c>
      <c r="C72" s="8" t="s">
        <v>347</v>
      </c>
      <c r="D72" s="8" t="s">
        <v>843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44</v>
      </c>
      <c r="B73" s="8" t="s">
        <v>93</v>
      </c>
      <c r="C73" s="8" t="s">
        <v>348</v>
      </c>
      <c r="D73" s="8" t="s">
        <v>843</v>
      </c>
      <c r="E73" s="7">
        <v>14.655479</v>
      </c>
      <c r="F73" s="7">
        <v>158563.62</v>
      </c>
      <c r="G73" s="6">
        <v>2323825.91</v>
      </c>
      <c r="H73" s="7">
        <v>1687.42</v>
      </c>
      <c r="I73" s="6">
        <v>24729.95</v>
      </c>
      <c r="J73" s="7">
        <v>0</v>
      </c>
      <c r="K73" s="6">
        <v>0</v>
      </c>
      <c r="L73" s="7">
        <v>1687.42</v>
      </c>
      <c r="M73" s="6">
        <v>24729.95</v>
      </c>
    </row>
    <row r="74" spans="1:13" x14ac:dyDescent="0.25">
      <c r="A74" s="8" t="s">
        <v>44</v>
      </c>
      <c r="B74" s="8" t="s">
        <v>93</v>
      </c>
      <c r="C74" s="8" t="s">
        <v>349</v>
      </c>
      <c r="D74" s="8" t="s">
        <v>843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44</v>
      </c>
      <c r="B75" s="8" t="s">
        <v>93</v>
      </c>
      <c r="C75" s="8" t="s">
        <v>350</v>
      </c>
      <c r="D75" s="8" t="s">
        <v>843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44</v>
      </c>
      <c r="B76" s="8" t="s">
        <v>93</v>
      </c>
      <c r="C76" s="8" t="s">
        <v>351</v>
      </c>
      <c r="D76" s="8" t="s">
        <v>846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44</v>
      </c>
      <c r="B77" s="8" t="s">
        <v>93</v>
      </c>
      <c r="C77" s="8" t="s">
        <v>352</v>
      </c>
      <c r="D77" s="8" t="s">
        <v>844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44</v>
      </c>
      <c r="B78" s="8" t="s">
        <v>93</v>
      </c>
      <c r="C78" s="8" t="s">
        <v>353</v>
      </c>
      <c r="D78" s="8" t="s">
        <v>846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44</v>
      </c>
      <c r="B79" s="8" t="s">
        <v>93</v>
      </c>
      <c r="C79" s="8" t="s">
        <v>354</v>
      </c>
      <c r="D79" s="8" t="s">
        <v>846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44</v>
      </c>
      <c r="B80" s="8" t="s">
        <v>93</v>
      </c>
      <c r="C80" s="8" t="s">
        <v>355</v>
      </c>
      <c r="D80" s="8" t="s">
        <v>843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44</v>
      </c>
      <c r="B81" s="8" t="s">
        <v>93</v>
      </c>
      <c r="C81" s="8" t="s">
        <v>356</v>
      </c>
      <c r="D81" s="8" t="s">
        <v>843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44</v>
      </c>
      <c r="B82" s="8" t="s">
        <v>93</v>
      </c>
      <c r="C82" s="8" t="s">
        <v>357</v>
      </c>
      <c r="D82" s="8" t="s">
        <v>843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44</v>
      </c>
      <c r="B83" s="8" t="s">
        <v>93</v>
      </c>
      <c r="C83" s="8" t="s">
        <v>358</v>
      </c>
      <c r="D83" s="8" t="s">
        <v>843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44</v>
      </c>
      <c r="B84" s="8" t="s">
        <v>93</v>
      </c>
      <c r="C84" s="8" t="s">
        <v>359</v>
      </c>
      <c r="D84" s="8">
        <v>18.004999999999999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44</v>
      </c>
      <c r="B85" s="8" t="s">
        <v>93</v>
      </c>
      <c r="C85" s="8" t="s">
        <v>360</v>
      </c>
      <c r="D85" s="8">
        <v>19.958500000000001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44</v>
      </c>
      <c r="B86" s="8" t="s">
        <v>93</v>
      </c>
      <c r="C86" s="8" t="s">
        <v>361</v>
      </c>
      <c r="D86" s="8">
        <v>19.958500000000001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44</v>
      </c>
      <c r="B87" s="8" t="s">
        <v>93</v>
      </c>
      <c r="C87" s="8" t="s">
        <v>362</v>
      </c>
      <c r="D87" s="8">
        <v>18.004999999999999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44</v>
      </c>
      <c r="B88" s="8" t="s">
        <v>93</v>
      </c>
      <c r="C88" s="8" t="s">
        <v>363</v>
      </c>
      <c r="D88" s="8">
        <v>19.958500000000001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44</v>
      </c>
      <c r="B89" s="8" t="s">
        <v>93</v>
      </c>
      <c r="C89" s="8" t="s">
        <v>364</v>
      </c>
      <c r="D89" s="8">
        <v>19.958500000000001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44</v>
      </c>
      <c r="B90" s="8" t="s">
        <v>93</v>
      </c>
      <c r="C90" s="8" t="s">
        <v>365</v>
      </c>
      <c r="D90" s="8" t="s">
        <v>846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44</v>
      </c>
      <c r="B91" s="8" t="s">
        <v>93</v>
      </c>
      <c r="C91" s="8" t="s">
        <v>366</v>
      </c>
      <c r="D91" s="8" t="s">
        <v>846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44</v>
      </c>
      <c r="B92" s="8" t="s">
        <v>93</v>
      </c>
      <c r="C92" s="8" t="s">
        <v>367</v>
      </c>
      <c r="D92" s="8" t="s">
        <v>846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44</v>
      </c>
      <c r="B93" s="8" t="s">
        <v>93</v>
      </c>
      <c r="C93" s="8" t="s">
        <v>368</v>
      </c>
      <c r="D93" s="8" t="s">
        <v>843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44</v>
      </c>
      <c r="B94" s="8" t="s">
        <v>93</v>
      </c>
      <c r="C94" s="8" t="s">
        <v>369</v>
      </c>
      <c r="D94" s="8" t="s">
        <v>846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44</v>
      </c>
      <c r="B95" s="8" t="s">
        <v>93</v>
      </c>
      <c r="C95" s="8" t="s">
        <v>370</v>
      </c>
      <c r="D95" s="8" t="s">
        <v>843</v>
      </c>
      <c r="E95" s="7">
        <v>14.655480000000001</v>
      </c>
      <c r="F95" s="7">
        <v>1126898.8899999999</v>
      </c>
      <c r="G95" s="6">
        <v>16515244.16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44</v>
      </c>
      <c r="B96" s="8" t="s">
        <v>93</v>
      </c>
      <c r="C96" s="8" t="s">
        <v>371</v>
      </c>
      <c r="D96" s="8" t="s">
        <v>846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44</v>
      </c>
      <c r="B97" s="8" t="s">
        <v>93</v>
      </c>
      <c r="C97" s="8" t="s">
        <v>372</v>
      </c>
      <c r="D97" s="8" t="s">
        <v>846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44</v>
      </c>
      <c r="B98" s="8" t="s">
        <v>93</v>
      </c>
      <c r="C98" s="8" t="s">
        <v>373</v>
      </c>
      <c r="D98" s="8" t="s">
        <v>846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44</v>
      </c>
      <c r="B99" s="8" t="s">
        <v>93</v>
      </c>
      <c r="C99" s="8" t="s">
        <v>374</v>
      </c>
      <c r="D99" s="8" t="s">
        <v>846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44</v>
      </c>
      <c r="B100" s="8" t="s">
        <v>93</v>
      </c>
      <c r="C100" s="8" t="s">
        <v>375</v>
      </c>
      <c r="D100" s="8" t="s">
        <v>846</v>
      </c>
      <c r="E100" s="7">
        <v>17.900496</v>
      </c>
      <c r="F100" s="7">
        <v>853785.7</v>
      </c>
      <c r="G100" s="6">
        <v>15283187.59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44</v>
      </c>
      <c r="B101" s="8" t="s">
        <v>93</v>
      </c>
      <c r="C101" s="8" t="s">
        <v>376</v>
      </c>
      <c r="D101" s="8" t="s">
        <v>846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44</v>
      </c>
      <c r="B102" s="8" t="s">
        <v>93</v>
      </c>
      <c r="C102" s="8" t="s">
        <v>377</v>
      </c>
      <c r="D102" s="8" t="s">
        <v>843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44</v>
      </c>
      <c r="B103" s="8" t="s">
        <v>93</v>
      </c>
      <c r="C103" s="8" t="s">
        <v>378</v>
      </c>
      <c r="D103" s="8" t="s">
        <v>843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44</v>
      </c>
      <c r="B104" s="8" t="s">
        <v>93</v>
      </c>
      <c r="C104" s="8" t="s">
        <v>379</v>
      </c>
      <c r="D104" s="8" t="s">
        <v>843</v>
      </c>
      <c r="E104" s="7">
        <v>17.900496</v>
      </c>
      <c r="F104" s="7">
        <v>216666.42</v>
      </c>
      <c r="G104" s="6">
        <v>3878436.47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44</v>
      </c>
      <c r="B105" s="8" t="s">
        <v>93</v>
      </c>
      <c r="C105" s="8" t="s">
        <v>380</v>
      </c>
      <c r="D105" s="8" t="s">
        <v>843</v>
      </c>
      <c r="E105" s="7">
        <v>20.034478</v>
      </c>
      <c r="F105" s="7">
        <v>31004.22</v>
      </c>
      <c r="G105" s="6">
        <v>621153.37</v>
      </c>
      <c r="H105" s="7">
        <v>200.33</v>
      </c>
      <c r="I105" s="6">
        <v>4013.51</v>
      </c>
      <c r="J105" s="7">
        <v>0</v>
      </c>
      <c r="K105" s="6">
        <v>0</v>
      </c>
      <c r="L105" s="7">
        <v>200.33</v>
      </c>
      <c r="M105" s="6">
        <v>4013.51</v>
      </c>
    </row>
    <row r="106" spans="1:13" x14ac:dyDescent="0.25">
      <c r="A106" s="8" t="s">
        <v>44</v>
      </c>
      <c r="B106" s="8" t="s">
        <v>93</v>
      </c>
      <c r="C106" s="8" t="s">
        <v>382</v>
      </c>
      <c r="D106" s="8" t="s">
        <v>846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44</v>
      </c>
      <c r="B107" s="8" t="s">
        <v>93</v>
      </c>
      <c r="C107" s="8" t="s">
        <v>383</v>
      </c>
      <c r="D107" s="8" t="s">
        <v>846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44</v>
      </c>
      <c r="B108" s="8" t="s">
        <v>93</v>
      </c>
      <c r="C108" s="8" t="s">
        <v>384</v>
      </c>
      <c r="D108" s="8" t="s">
        <v>846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44</v>
      </c>
      <c r="B109" s="8" t="s">
        <v>93</v>
      </c>
      <c r="C109" s="8" t="s">
        <v>385</v>
      </c>
      <c r="D109" s="8" t="s">
        <v>846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44</v>
      </c>
      <c r="B110" s="8" t="s">
        <v>93</v>
      </c>
      <c r="C110" s="8" t="s">
        <v>386</v>
      </c>
      <c r="D110" s="8" t="s">
        <v>846</v>
      </c>
      <c r="E110" s="7">
        <v>14.655480000000001</v>
      </c>
      <c r="F110" s="7">
        <v>20856.27</v>
      </c>
      <c r="G110" s="6">
        <v>305658.65000000002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44</v>
      </c>
      <c r="B111" s="8" t="s">
        <v>93</v>
      </c>
      <c r="C111" s="8" t="s">
        <v>387</v>
      </c>
      <c r="D111" s="8" t="s">
        <v>846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44</v>
      </c>
      <c r="B112" s="8" t="s">
        <v>93</v>
      </c>
      <c r="C112" s="8" t="s">
        <v>388</v>
      </c>
      <c r="D112" s="8" t="s">
        <v>843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44</v>
      </c>
      <c r="B113" s="8" t="s">
        <v>93</v>
      </c>
      <c r="C113" s="8" t="s">
        <v>389</v>
      </c>
      <c r="D113" s="8" t="s">
        <v>843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44</v>
      </c>
      <c r="B114" s="8" t="s">
        <v>93</v>
      </c>
      <c r="C114" s="8" t="s">
        <v>390</v>
      </c>
      <c r="D114" s="8" t="s">
        <v>843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44</v>
      </c>
      <c r="B115" s="8" t="s">
        <v>93</v>
      </c>
      <c r="C115" s="8" t="s">
        <v>391</v>
      </c>
      <c r="D115" s="8" t="s">
        <v>843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44</v>
      </c>
      <c r="B116" s="8" t="s">
        <v>93</v>
      </c>
      <c r="C116" s="8" t="s">
        <v>392</v>
      </c>
      <c r="D116" s="8" t="s">
        <v>843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44</v>
      </c>
      <c r="B117" s="8" t="s">
        <v>93</v>
      </c>
      <c r="C117" s="8" t="s">
        <v>393</v>
      </c>
      <c r="D117" s="8" t="s">
        <v>843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44</v>
      </c>
      <c r="B118" s="8" t="s">
        <v>93</v>
      </c>
      <c r="C118" s="8" t="s">
        <v>394</v>
      </c>
      <c r="D118" s="8" t="s">
        <v>843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44</v>
      </c>
      <c r="B119" s="8" t="s">
        <v>93</v>
      </c>
      <c r="C119" s="8" t="s">
        <v>395</v>
      </c>
      <c r="D119" s="8" t="s">
        <v>843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44</v>
      </c>
      <c r="B120" s="8" t="s">
        <v>93</v>
      </c>
      <c r="C120" s="8" t="s">
        <v>396</v>
      </c>
      <c r="D120" s="8" t="s">
        <v>843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44</v>
      </c>
      <c r="B121" s="8" t="s">
        <v>93</v>
      </c>
      <c r="C121" s="8" t="s">
        <v>397</v>
      </c>
      <c r="D121" s="8" t="s">
        <v>843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44</v>
      </c>
      <c r="B122" s="8" t="s">
        <v>93</v>
      </c>
      <c r="C122" s="8" t="s">
        <v>398</v>
      </c>
      <c r="D122" s="8" t="s">
        <v>843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44</v>
      </c>
      <c r="B123" s="8" t="s">
        <v>93</v>
      </c>
      <c r="C123" s="8" t="s">
        <v>399</v>
      </c>
      <c r="D123" s="8" t="s">
        <v>843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44</v>
      </c>
      <c r="B124" s="8" t="s">
        <v>93</v>
      </c>
      <c r="C124" s="8" t="s">
        <v>400</v>
      </c>
      <c r="D124" s="8" t="s">
        <v>843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44</v>
      </c>
      <c r="B125" s="8" t="s">
        <v>93</v>
      </c>
      <c r="C125" s="8" t="s">
        <v>401</v>
      </c>
      <c r="D125" s="8" t="s">
        <v>844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44</v>
      </c>
      <c r="B126" s="8" t="s">
        <v>93</v>
      </c>
      <c r="C126" s="8" t="s">
        <v>402</v>
      </c>
      <c r="D126" s="8" t="s">
        <v>843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44</v>
      </c>
      <c r="B127" s="8" t="s">
        <v>93</v>
      </c>
      <c r="C127" s="8" t="s">
        <v>403</v>
      </c>
      <c r="D127" s="8" t="s">
        <v>843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44</v>
      </c>
      <c r="B128" s="8" t="s">
        <v>93</v>
      </c>
      <c r="C128" s="8" t="s">
        <v>404</v>
      </c>
      <c r="D128" s="8" t="s">
        <v>843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44</v>
      </c>
      <c r="B129" s="8" t="s">
        <v>93</v>
      </c>
      <c r="C129" s="8" t="s">
        <v>405</v>
      </c>
      <c r="D129" s="8" t="s">
        <v>843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44</v>
      </c>
      <c r="B130" s="8" t="s">
        <v>93</v>
      </c>
      <c r="C130" s="8" t="s">
        <v>406</v>
      </c>
      <c r="D130" s="8" t="s">
        <v>843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44</v>
      </c>
      <c r="B131" s="8" t="s">
        <v>93</v>
      </c>
      <c r="C131" s="8" t="s">
        <v>407</v>
      </c>
      <c r="D131" s="8" t="s">
        <v>846</v>
      </c>
      <c r="E131" s="7">
        <v>14.655480000000001</v>
      </c>
      <c r="F131" s="7">
        <v>119067.34</v>
      </c>
      <c r="G131" s="6">
        <v>1744989.07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44</v>
      </c>
      <c r="B132" s="8" t="s">
        <v>93</v>
      </c>
      <c r="C132" s="8" t="s">
        <v>409</v>
      </c>
      <c r="D132" s="8" t="s">
        <v>843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44</v>
      </c>
      <c r="B133" s="8" t="s">
        <v>93</v>
      </c>
      <c r="C133" s="8" t="s">
        <v>410</v>
      </c>
      <c r="D133" s="8" t="s">
        <v>846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44</v>
      </c>
      <c r="B134" s="8" t="s">
        <v>93</v>
      </c>
      <c r="C134" s="8" t="s">
        <v>411</v>
      </c>
      <c r="D134" s="8" t="s">
        <v>843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44</v>
      </c>
      <c r="B135" s="8" t="s">
        <v>93</v>
      </c>
      <c r="C135" s="8" t="s">
        <v>412</v>
      </c>
      <c r="D135" s="8" t="s">
        <v>843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44</v>
      </c>
      <c r="B136" s="8" t="s">
        <v>93</v>
      </c>
      <c r="C136" s="8" t="s">
        <v>413</v>
      </c>
      <c r="D136" s="8" t="s">
        <v>843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44</v>
      </c>
      <c r="B137" s="8" t="s">
        <v>93</v>
      </c>
      <c r="C137" s="8" t="s">
        <v>414</v>
      </c>
      <c r="D137" s="8" t="s">
        <v>843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44</v>
      </c>
      <c r="B138" s="8" t="s">
        <v>93</v>
      </c>
      <c r="C138" s="8" t="s">
        <v>415</v>
      </c>
      <c r="D138" s="8" t="s">
        <v>843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44</v>
      </c>
      <c r="B139" s="8" t="s">
        <v>93</v>
      </c>
      <c r="C139" s="8" t="s">
        <v>417</v>
      </c>
      <c r="D139" s="8" t="s">
        <v>843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44</v>
      </c>
      <c r="B140" s="8" t="s">
        <v>93</v>
      </c>
      <c r="C140" s="8" t="s">
        <v>418</v>
      </c>
      <c r="D140" s="8" t="s">
        <v>843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44</v>
      </c>
      <c r="B141" s="8" t="s">
        <v>93</v>
      </c>
      <c r="C141" s="8" t="s">
        <v>419</v>
      </c>
      <c r="D141" s="8" t="s">
        <v>843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44</v>
      </c>
      <c r="B142" s="8" t="s">
        <v>93</v>
      </c>
      <c r="C142" s="8" t="s">
        <v>420</v>
      </c>
      <c r="D142" s="8" t="s">
        <v>843</v>
      </c>
      <c r="E142" s="7">
        <v>14.655480000000001</v>
      </c>
      <c r="F142" s="7">
        <v>89109.92</v>
      </c>
      <c r="G142" s="6">
        <v>1305948.72</v>
      </c>
      <c r="H142" s="7">
        <v>1244.27</v>
      </c>
      <c r="I142" s="6">
        <v>18235.37</v>
      </c>
      <c r="J142" s="7">
        <v>0</v>
      </c>
      <c r="K142" s="6">
        <v>0</v>
      </c>
      <c r="L142" s="7">
        <v>1244.27</v>
      </c>
      <c r="M142" s="6">
        <v>18235.37</v>
      </c>
    </row>
    <row r="143" spans="1:13" x14ac:dyDescent="0.25">
      <c r="A143" s="8" t="s">
        <v>44</v>
      </c>
      <c r="B143" s="8" t="s">
        <v>93</v>
      </c>
      <c r="C143" s="8" t="s">
        <v>421</v>
      </c>
      <c r="D143" s="8" t="s">
        <v>843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44</v>
      </c>
      <c r="B144" s="8" t="s">
        <v>93</v>
      </c>
      <c r="C144" s="8" t="s">
        <v>422</v>
      </c>
      <c r="D144" s="8" t="s">
        <v>843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44</v>
      </c>
      <c r="B145" s="8" t="s">
        <v>93</v>
      </c>
      <c r="C145" s="8" t="s">
        <v>423</v>
      </c>
      <c r="D145" s="8" t="s">
        <v>844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44</v>
      </c>
      <c r="B146" s="8" t="s">
        <v>93</v>
      </c>
      <c r="C146" s="8" t="s">
        <v>424</v>
      </c>
      <c r="D146" s="8" t="s">
        <v>843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44</v>
      </c>
      <c r="B147" s="8" t="s">
        <v>93</v>
      </c>
      <c r="C147" s="8" t="s">
        <v>425</v>
      </c>
      <c r="D147" s="8" t="s">
        <v>843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44</v>
      </c>
      <c r="B148" s="8" t="s">
        <v>93</v>
      </c>
      <c r="C148" s="8" t="s">
        <v>426</v>
      </c>
      <c r="D148" s="8" t="s">
        <v>846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44</v>
      </c>
      <c r="B149" s="8" t="s">
        <v>93</v>
      </c>
      <c r="C149" s="8" t="s">
        <v>427</v>
      </c>
      <c r="D149" s="8" t="s">
        <v>843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44</v>
      </c>
      <c r="B150" s="8" t="s">
        <v>93</v>
      </c>
      <c r="C150" s="8" t="s">
        <v>428</v>
      </c>
      <c r="D150" s="8" t="s">
        <v>844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44</v>
      </c>
      <c r="B151" s="8" t="s">
        <v>93</v>
      </c>
      <c r="C151" s="8" t="s">
        <v>429</v>
      </c>
      <c r="D151" s="8" t="s">
        <v>843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44</v>
      </c>
      <c r="B152" s="8" t="s">
        <v>93</v>
      </c>
      <c r="C152" s="8" t="s">
        <v>430</v>
      </c>
      <c r="D152" s="8" t="s">
        <v>843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44</v>
      </c>
      <c r="B153" s="8" t="s">
        <v>93</v>
      </c>
      <c r="C153" s="8" t="s">
        <v>431</v>
      </c>
      <c r="D153" s="8" t="s">
        <v>846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44</v>
      </c>
      <c r="B154" s="8" t="s">
        <v>93</v>
      </c>
      <c r="C154" s="8" t="s">
        <v>432</v>
      </c>
      <c r="D154" s="8" t="s">
        <v>843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44</v>
      </c>
      <c r="B155" s="8" t="s">
        <v>93</v>
      </c>
      <c r="C155" s="8" t="s">
        <v>433</v>
      </c>
      <c r="D155" s="8" t="s">
        <v>844</v>
      </c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44</v>
      </c>
      <c r="B156" s="8" t="s">
        <v>93</v>
      </c>
      <c r="C156" s="8" t="s">
        <v>434</v>
      </c>
      <c r="D156" s="8" t="s">
        <v>846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44</v>
      </c>
      <c r="B157" s="8" t="s">
        <v>93</v>
      </c>
      <c r="C157" s="8" t="s">
        <v>435</v>
      </c>
      <c r="D157" s="8" t="s">
        <v>843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44</v>
      </c>
      <c r="B158" s="8" t="s">
        <v>93</v>
      </c>
      <c r="C158" s="8" t="s">
        <v>436</v>
      </c>
      <c r="D158" s="8" t="s">
        <v>844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44</v>
      </c>
      <c r="B159" s="8" t="s">
        <v>93</v>
      </c>
      <c r="C159" s="8" t="s">
        <v>437</v>
      </c>
      <c r="D159" s="8" t="s">
        <v>846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44</v>
      </c>
      <c r="B160" s="8" t="s">
        <v>93</v>
      </c>
      <c r="C160" s="8" t="s">
        <v>438</v>
      </c>
      <c r="D160" s="8" t="s">
        <v>843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44</v>
      </c>
      <c r="B161" s="8" t="s">
        <v>93</v>
      </c>
      <c r="C161" s="8" t="s">
        <v>439</v>
      </c>
      <c r="D161" s="8"/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44</v>
      </c>
      <c r="B162" s="8" t="s">
        <v>93</v>
      </c>
      <c r="C162" s="8" t="s">
        <v>440</v>
      </c>
      <c r="D162" s="8"/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44</v>
      </c>
      <c r="B163" s="8" t="s">
        <v>93</v>
      </c>
      <c r="C163" s="8" t="s">
        <v>441</v>
      </c>
      <c r="D163" s="8"/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44</v>
      </c>
      <c r="B164" s="8" t="s">
        <v>93</v>
      </c>
      <c r="C164" s="8" t="s">
        <v>442</v>
      </c>
      <c r="D164" s="8"/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44</v>
      </c>
      <c r="B165" s="8" t="s">
        <v>93</v>
      </c>
      <c r="C165" s="8" t="s">
        <v>443</v>
      </c>
      <c r="D165" s="8"/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44</v>
      </c>
      <c r="B166" s="8" t="s">
        <v>93</v>
      </c>
      <c r="C166" s="8" t="s">
        <v>444</v>
      </c>
      <c r="D166" s="8"/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44</v>
      </c>
      <c r="B167" s="8" t="s">
        <v>93</v>
      </c>
      <c r="C167" s="8" t="s">
        <v>445</v>
      </c>
      <c r="D167" s="8"/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44</v>
      </c>
      <c r="B168" s="8" t="s">
        <v>93</v>
      </c>
      <c r="C168" s="8" t="s">
        <v>446</v>
      </c>
      <c r="D168" s="8"/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44</v>
      </c>
      <c r="B169" s="8" t="s">
        <v>93</v>
      </c>
      <c r="C169" s="8" t="s">
        <v>447</v>
      </c>
      <c r="D169" s="8"/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44</v>
      </c>
      <c r="B170" s="8" t="s">
        <v>93</v>
      </c>
      <c r="C170" s="8" t="s">
        <v>448</v>
      </c>
      <c r="D170" s="8"/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44</v>
      </c>
      <c r="B171" s="8" t="s">
        <v>93</v>
      </c>
      <c r="C171" s="8" t="s">
        <v>449</v>
      </c>
      <c r="D171" s="8"/>
      <c r="E171" s="7">
        <v>17.900494999999999</v>
      </c>
      <c r="F171" s="7">
        <v>224343.15</v>
      </c>
      <c r="G171" s="6">
        <v>4015853.63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44</v>
      </c>
      <c r="B172" s="8" t="s">
        <v>93</v>
      </c>
      <c r="C172" s="8" t="s">
        <v>450</v>
      </c>
      <c r="D172" s="8"/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44</v>
      </c>
      <c r="B173" s="8" t="s">
        <v>93</v>
      </c>
      <c r="C173" s="8" t="s">
        <v>451</v>
      </c>
      <c r="D173" s="8"/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44</v>
      </c>
      <c r="B174" s="8" t="s">
        <v>93</v>
      </c>
      <c r="C174" s="8" t="s">
        <v>452</v>
      </c>
      <c r="D174" s="8"/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44</v>
      </c>
      <c r="B175" s="8" t="s">
        <v>93</v>
      </c>
      <c r="C175" s="8" t="s">
        <v>453</v>
      </c>
      <c r="D175" s="8"/>
      <c r="E175" s="7">
        <v>20.034481</v>
      </c>
      <c r="F175" s="7">
        <v>211468.22</v>
      </c>
      <c r="G175" s="6">
        <v>4236656.05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44</v>
      </c>
      <c r="B176" s="8" t="s">
        <v>93</v>
      </c>
      <c r="C176" s="8" t="s">
        <v>454</v>
      </c>
      <c r="D176" s="8"/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44</v>
      </c>
      <c r="B177" s="8" t="s">
        <v>93</v>
      </c>
      <c r="C177" s="8" t="s">
        <v>455</v>
      </c>
      <c r="D177" s="8"/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44</v>
      </c>
      <c r="B178" s="8" t="s">
        <v>93</v>
      </c>
      <c r="C178" s="8" t="s">
        <v>456</v>
      </c>
      <c r="D178" s="8"/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44</v>
      </c>
      <c r="B179" s="8" t="s">
        <v>93</v>
      </c>
      <c r="C179" s="8" t="s">
        <v>457</v>
      </c>
      <c r="D179" s="8"/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44</v>
      </c>
      <c r="B180" s="8" t="s">
        <v>93</v>
      </c>
      <c r="C180" s="8" t="s">
        <v>458</v>
      </c>
      <c r="D180" s="8"/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44</v>
      </c>
      <c r="B181" s="8" t="s">
        <v>93</v>
      </c>
      <c r="C181" s="8" t="s">
        <v>459</v>
      </c>
      <c r="D181" s="8"/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44</v>
      </c>
      <c r="B182" s="8" t="s">
        <v>93</v>
      </c>
      <c r="C182" s="8" t="s">
        <v>460</v>
      </c>
      <c r="D182" s="8"/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44</v>
      </c>
      <c r="B183" s="8" t="s">
        <v>93</v>
      </c>
      <c r="C183" s="8" t="s">
        <v>461</v>
      </c>
      <c r="D183" s="8"/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44</v>
      </c>
      <c r="B184" s="8" t="s">
        <v>93</v>
      </c>
      <c r="C184" s="8" t="s">
        <v>462</v>
      </c>
      <c r="D184" s="8"/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44</v>
      </c>
      <c r="B185" s="8" t="s">
        <v>93</v>
      </c>
      <c r="C185" s="8" t="s">
        <v>463</v>
      </c>
      <c r="D185" s="8"/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44</v>
      </c>
      <c r="B186" s="8" t="s">
        <v>93</v>
      </c>
      <c r="C186" s="8" t="s">
        <v>464</v>
      </c>
      <c r="D186" s="8"/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44</v>
      </c>
      <c r="B187" s="8" t="s">
        <v>93</v>
      </c>
      <c r="C187" s="8" t="s">
        <v>465</v>
      </c>
      <c r="D187" s="8"/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44</v>
      </c>
      <c r="B188" s="8" t="s">
        <v>93</v>
      </c>
      <c r="C188" s="8" t="s">
        <v>466</v>
      </c>
      <c r="D188" s="8"/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44</v>
      </c>
      <c r="B189" s="8" t="s">
        <v>93</v>
      </c>
      <c r="C189" s="8" t="s">
        <v>467</v>
      </c>
      <c r="D189" s="8"/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44</v>
      </c>
      <c r="B190" s="8" t="s">
        <v>93</v>
      </c>
      <c r="C190" s="8" t="s">
        <v>468</v>
      </c>
      <c r="D190" s="8"/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44</v>
      </c>
      <c r="B191" s="8" t="s">
        <v>93</v>
      </c>
      <c r="C191" s="8" t="s">
        <v>469</v>
      </c>
      <c r="D191" s="8"/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44</v>
      </c>
      <c r="B192" s="8" t="s">
        <v>93</v>
      </c>
      <c r="C192" s="8" t="s">
        <v>470</v>
      </c>
      <c r="D192" s="8"/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44</v>
      </c>
      <c r="B193" s="8" t="s">
        <v>93</v>
      </c>
      <c r="C193" s="8" t="s">
        <v>471</v>
      </c>
      <c r="D193" s="8"/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44</v>
      </c>
      <c r="B194" s="8" t="s">
        <v>93</v>
      </c>
      <c r="C194" s="8" t="s">
        <v>472</v>
      </c>
      <c r="D194" s="8"/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44</v>
      </c>
      <c r="B195" s="8" t="s">
        <v>93</v>
      </c>
      <c r="C195" s="8" t="s">
        <v>473</v>
      </c>
      <c r="D195" s="8"/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44</v>
      </c>
      <c r="B196" s="8" t="s">
        <v>93</v>
      </c>
      <c r="C196" s="8" t="s">
        <v>474</v>
      </c>
      <c r="D196" s="8"/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44</v>
      </c>
      <c r="B197" s="8" t="s">
        <v>93</v>
      </c>
      <c r="C197" s="8" t="s">
        <v>475</v>
      </c>
      <c r="D197" s="8"/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44</v>
      </c>
      <c r="B198" s="8" t="s">
        <v>93</v>
      </c>
      <c r="C198" s="8" t="s">
        <v>476</v>
      </c>
      <c r="D198" s="8"/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44</v>
      </c>
      <c r="B199" s="8" t="s">
        <v>93</v>
      </c>
      <c r="C199" s="8" t="s">
        <v>477</v>
      </c>
      <c r="D199" s="8"/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44</v>
      </c>
      <c r="B200" s="8" t="s">
        <v>93</v>
      </c>
      <c r="C200" s="8" t="s">
        <v>478</v>
      </c>
      <c r="D200" s="8"/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44</v>
      </c>
      <c r="B201" s="8" t="s">
        <v>93</v>
      </c>
      <c r="C201" s="8" t="s">
        <v>479</v>
      </c>
      <c r="D201" s="8"/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44</v>
      </c>
      <c r="B202" s="8" t="s">
        <v>93</v>
      </c>
      <c r="C202" s="8" t="s">
        <v>480</v>
      </c>
      <c r="D202" s="8"/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45</v>
      </c>
      <c r="B203" s="8" t="s">
        <v>853</v>
      </c>
      <c r="C203" s="8" t="s">
        <v>482</v>
      </c>
      <c r="D203" s="8"/>
      <c r="E203" s="7">
        <v>14.655480000000001</v>
      </c>
      <c r="F203" s="7">
        <v>6468577.1900000004</v>
      </c>
      <c r="G203" s="6">
        <v>94800103.640000001</v>
      </c>
      <c r="H203" s="7">
        <v>26250</v>
      </c>
      <c r="I203" s="6">
        <v>384706.35</v>
      </c>
      <c r="J203" s="7">
        <v>6530</v>
      </c>
      <c r="K203" s="6">
        <v>95700.28</v>
      </c>
      <c r="L203" s="7">
        <v>19720</v>
      </c>
      <c r="M203" s="6">
        <v>289006.07</v>
      </c>
    </row>
    <row r="204" spans="1:13" x14ac:dyDescent="0.25">
      <c r="A204" s="8" t="s">
        <v>46</v>
      </c>
      <c r="B204" s="8" t="s">
        <v>853</v>
      </c>
      <c r="C204" s="8" t="s">
        <v>489</v>
      </c>
      <c r="D204" s="8"/>
      <c r="E204" s="7">
        <v>14.999999000000001</v>
      </c>
      <c r="F204" s="7">
        <v>-149286.26</v>
      </c>
      <c r="G204" s="6">
        <v>-2239293.84</v>
      </c>
      <c r="H204" s="7">
        <v>25450</v>
      </c>
      <c r="I204" s="6">
        <v>381750</v>
      </c>
      <c r="J204" s="7">
        <v>85478</v>
      </c>
      <c r="K204" s="6">
        <v>1282170</v>
      </c>
      <c r="L204" s="7">
        <v>-60028</v>
      </c>
      <c r="M204" s="6">
        <v>-900420</v>
      </c>
    </row>
    <row r="205" spans="1:13" x14ac:dyDescent="0.25">
      <c r="A205" s="8" t="s">
        <v>46</v>
      </c>
      <c r="B205" s="8" t="s">
        <v>853</v>
      </c>
      <c r="C205" s="8" t="s">
        <v>491</v>
      </c>
      <c r="D205" s="8"/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46</v>
      </c>
      <c r="B206" s="8" t="s">
        <v>93</v>
      </c>
      <c r="C206" s="8" t="s">
        <v>489</v>
      </c>
      <c r="D206" s="8"/>
      <c r="E206" s="7">
        <v>14.999999000000001</v>
      </c>
      <c r="F206" s="7">
        <v>3538017.57</v>
      </c>
      <c r="G206" s="6">
        <v>53070263.5</v>
      </c>
      <c r="H206" s="7">
        <v>24257</v>
      </c>
      <c r="I206" s="6">
        <v>363855</v>
      </c>
      <c r="J206" s="7">
        <v>49125</v>
      </c>
      <c r="K206" s="6">
        <v>736875</v>
      </c>
      <c r="L206" s="7">
        <v>-24868</v>
      </c>
      <c r="M206" s="6">
        <v>-373020</v>
      </c>
    </row>
    <row r="207" spans="1:13" x14ac:dyDescent="0.25">
      <c r="A207" s="8" t="s">
        <v>46</v>
      </c>
      <c r="B207" s="8" t="s">
        <v>93</v>
      </c>
      <c r="C207" s="8" t="s">
        <v>491</v>
      </c>
      <c r="D207" s="8"/>
      <c r="E207" s="7">
        <v>15</v>
      </c>
      <c r="F207" s="7">
        <v>333294.11</v>
      </c>
      <c r="G207" s="6">
        <v>4999411.6500000004</v>
      </c>
      <c r="H207" s="7">
        <v>0</v>
      </c>
      <c r="I207" s="6">
        <v>0</v>
      </c>
      <c r="J207" s="7">
        <v>4500</v>
      </c>
      <c r="K207" s="6">
        <v>67500</v>
      </c>
      <c r="L207" s="7">
        <v>-4500</v>
      </c>
      <c r="M207" s="6">
        <v>-67500</v>
      </c>
    </row>
    <row r="208" spans="1:13" x14ac:dyDescent="0.25">
      <c r="A208" s="8" t="s">
        <v>48</v>
      </c>
      <c r="B208" s="8" t="s">
        <v>853</v>
      </c>
      <c r="C208" s="8" t="s">
        <v>504</v>
      </c>
      <c r="D208" s="8"/>
      <c r="E208" s="7">
        <v>14.688750000000001</v>
      </c>
      <c r="F208" s="7">
        <v>2571805.77</v>
      </c>
      <c r="G208" s="6">
        <v>37776612.229999997</v>
      </c>
      <c r="H208" s="7">
        <v>75159.320000000007</v>
      </c>
      <c r="I208" s="6">
        <v>1151303.4099999999</v>
      </c>
      <c r="J208" s="7">
        <v>5883067</v>
      </c>
      <c r="K208" s="6">
        <v>97196979.099999994</v>
      </c>
      <c r="L208" s="7">
        <v>-5807907.6799999997</v>
      </c>
      <c r="M208" s="6">
        <v>-96045675.689999998</v>
      </c>
    </row>
    <row r="209" spans="1:13" x14ac:dyDescent="0.25">
      <c r="A209" s="8" t="s">
        <v>48</v>
      </c>
      <c r="B209" s="8" t="s">
        <v>853</v>
      </c>
      <c r="C209" s="8" t="s">
        <v>505</v>
      </c>
      <c r="D209" s="8"/>
      <c r="E209" s="7">
        <v>14.688750000000001</v>
      </c>
      <c r="F209" s="7">
        <v>131177407.09999999</v>
      </c>
      <c r="G209" s="6">
        <v>1926832149.8</v>
      </c>
      <c r="H209" s="7">
        <v>30474315.010000002</v>
      </c>
      <c r="I209" s="6">
        <v>468616050.82999998</v>
      </c>
      <c r="J209" s="7">
        <v>42418869.469999999</v>
      </c>
      <c r="K209" s="6">
        <v>658182281.82000005</v>
      </c>
      <c r="L209" s="7">
        <v>-11944554.460000001</v>
      </c>
      <c r="M209" s="6">
        <v>-189566230.99000001</v>
      </c>
    </row>
    <row r="210" spans="1:13" x14ac:dyDescent="0.25">
      <c r="A210" s="8" t="s">
        <v>48</v>
      </c>
      <c r="B210" s="8" t="s">
        <v>93</v>
      </c>
      <c r="C210" s="8" t="s">
        <v>504</v>
      </c>
      <c r="D210" s="8"/>
      <c r="E210" s="7">
        <v>14.688750000000001</v>
      </c>
      <c r="F210" s="7">
        <v>46851438.020000003</v>
      </c>
      <c r="G210" s="6">
        <v>688189064.25999999</v>
      </c>
      <c r="H210" s="7">
        <v>10730544.449999999</v>
      </c>
      <c r="I210" s="6">
        <v>173759992.53999999</v>
      </c>
      <c r="J210" s="7">
        <v>3284584.46</v>
      </c>
      <c r="K210" s="6">
        <v>52602279.450000003</v>
      </c>
      <c r="L210" s="7">
        <v>7445959.9900000002</v>
      </c>
      <c r="M210" s="6">
        <v>121157713.08</v>
      </c>
    </row>
    <row r="211" spans="1:13" x14ac:dyDescent="0.25">
      <c r="A211" s="8" t="s">
        <v>48</v>
      </c>
      <c r="B211" s="8" t="s">
        <v>93</v>
      </c>
      <c r="C211" s="8" t="s">
        <v>505</v>
      </c>
      <c r="D211" s="8"/>
      <c r="E211" s="7">
        <v>14.688750000000001</v>
      </c>
      <c r="F211" s="7">
        <v>144871397.25</v>
      </c>
      <c r="G211" s="6">
        <v>2127979748.8</v>
      </c>
      <c r="H211" s="7">
        <v>22099155.600000001</v>
      </c>
      <c r="I211" s="6">
        <v>360703505.30000001</v>
      </c>
      <c r="J211" s="7">
        <v>11991968.689999999</v>
      </c>
      <c r="K211" s="6">
        <v>190774815.55000001</v>
      </c>
      <c r="L211" s="7">
        <v>10107186.91</v>
      </c>
      <c r="M211" s="6">
        <v>169928689.75999999</v>
      </c>
    </row>
    <row r="212" spans="1:13" x14ac:dyDescent="0.25">
      <c r="A212" s="8" t="s">
        <v>50</v>
      </c>
      <c r="B212" s="8" t="s">
        <v>853</v>
      </c>
      <c r="C212" s="8" t="s">
        <v>516</v>
      </c>
      <c r="D212" s="8"/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50</v>
      </c>
      <c r="B213" s="8" t="s">
        <v>853</v>
      </c>
      <c r="C213" s="8" t="s">
        <v>522</v>
      </c>
      <c r="D213" s="8"/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50</v>
      </c>
      <c r="B214" s="8" t="s">
        <v>853</v>
      </c>
      <c r="C214" s="8" t="s">
        <v>523</v>
      </c>
      <c r="D214" s="8"/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50</v>
      </c>
      <c r="B215" s="8" t="s">
        <v>853</v>
      </c>
      <c r="C215" s="8" t="s">
        <v>524</v>
      </c>
      <c r="D215" s="8"/>
      <c r="E215" s="7">
        <v>20.04008</v>
      </c>
      <c r="F215" s="7">
        <v>8662451.9800000004</v>
      </c>
      <c r="G215" s="6">
        <v>173596232.06</v>
      </c>
      <c r="H215" s="7">
        <v>66770.740000000005</v>
      </c>
      <c r="I215" s="6">
        <v>1338090.99</v>
      </c>
      <c r="J215" s="7">
        <v>21707.41</v>
      </c>
      <c r="K215" s="6">
        <v>435018.23</v>
      </c>
      <c r="L215" s="7">
        <v>45063.33</v>
      </c>
      <c r="M215" s="6">
        <v>903072.76</v>
      </c>
    </row>
    <row r="216" spans="1:13" x14ac:dyDescent="0.25">
      <c r="A216" s="8" t="s">
        <v>50</v>
      </c>
      <c r="B216" s="8" t="s">
        <v>853</v>
      </c>
      <c r="C216" s="8" t="s">
        <v>525</v>
      </c>
      <c r="D216" s="8"/>
      <c r="E216" s="7">
        <v>14.662540999999999</v>
      </c>
      <c r="F216" s="7">
        <v>1050442.31</v>
      </c>
      <c r="G216" s="6">
        <v>15402154.07</v>
      </c>
      <c r="H216" s="7">
        <v>145670.54999999999</v>
      </c>
      <c r="I216" s="6">
        <v>2135900.5099999998</v>
      </c>
      <c r="J216" s="7">
        <v>55545.98</v>
      </c>
      <c r="K216" s="6">
        <v>814445.25</v>
      </c>
      <c r="L216" s="7">
        <v>90124.57</v>
      </c>
      <c r="M216" s="6">
        <v>1321455.26</v>
      </c>
    </row>
    <row r="217" spans="1:13" x14ac:dyDescent="0.25">
      <c r="A217" s="8" t="s">
        <v>50</v>
      </c>
      <c r="B217" s="8" t="s">
        <v>853</v>
      </c>
      <c r="C217" s="8" t="s">
        <v>529</v>
      </c>
      <c r="D217" s="8"/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50</v>
      </c>
      <c r="B218" s="8" t="s">
        <v>853</v>
      </c>
      <c r="C218" s="8" t="s">
        <v>530</v>
      </c>
      <c r="D218" s="8"/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50</v>
      </c>
      <c r="B219" s="8" t="s">
        <v>853</v>
      </c>
      <c r="C219" s="8" t="s">
        <v>531</v>
      </c>
      <c r="D219" s="8"/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50</v>
      </c>
      <c r="B220" s="8" t="s">
        <v>93</v>
      </c>
      <c r="C220" s="8" t="s">
        <v>516</v>
      </c>
      <c r="D220" s="8"/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50</v>
      </c>
      <c r="B221" s="8" t="s">
        <v>93</v>
      </c>
      <c r="C221" s="8" t="s">
        <v>522</v>
      </c>
      <c r="D221" s="8"/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50</v>
      </c>
      <c r="B222" s="8" t="s">
        <v>93</v>
      </c>
      <c r="C222" s="8" t="s">
        <v>523</v>
      </c>
      <c r="D222" s="8"/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50</v>
      </c>
      <c r="B223" s="8" t="s">
        <v>93</v>
      </c>
      <c r="C223" s="8" t="s">
        <v>524</v>
      </c>
      <c r="D223" s="8"/>
      <c r="E223" s="7">
        <v>20.04008</v>
      </c>
      <c r="F223" s="7">
        <v>223757.65</v>
      </c>
      <c r="G223" s="6">
        <v>4484121.24</v>
      </c>
      <c r="H223" s="7">
        <v>0</v>
      </c>
      <c r="I223" s="6">
        <v>0</v>
      </c>
      <c r="J223" s="7">
        <v>3925.36</v>
      </c>
      <c r="K223" s="6">
        <v>78664.53</v>
      </c>
      <c r="L223" s="7">
        <v>-3925.36</v>
      </c>
      <c r="M223" s="6">
        <v>-78664.53</v>
      </c>
    </row>
    <row r="224" spans="1:13" x14ac:dyDescent="0.25">
      <c r="A224" s="8" t="s">
        <v>50</v>
      </c>
      <c r="B224" s="8" t="s">
        <v>93</v>
      </c>
      <c r="C224" s="8" t="s">
        <v>525</v>
      </c>
      <c r="D224" s="8"/>
      <c r="E224" s="7">
        <v>14.662540999999999</v>
      </c>
      <c r="F224" s="7">
        <v>615431.81999999995</v>
      </c>
      <c r="G224" s="6">
        <v>9023794.6600000001</v>
      </c>
      <c r="H224" s="7">
        <v>26552.54</v>
      </c>
      <c r="I224" s="6">
        <v>389327.72</v>
      </c>
      <c r="J224" s="7">
        <v>46180.800000000003</v>
      </c>
      <c r="K224" s="6">
        <v>677127.91</v>
      </c>
      <c r="L224" s="7">
        <v>-19628.259999999998</v>
      </c>
      <c r="M224" s="6">
        <v>-287800.19</v>
      </c>
    </row>
    <row r="225" spans="1:13" x14ac:dyDescent="0.25">
      <c r="A225" s="8" t="s">
        <v>50</v>
      </c>
      <c r="B225" s="8" t="s">
        <v>93</v>
      </c>
      <c r="C225" s="8" t="s">
        <v>529</v>
      </c>
      <c r="D225" s="8"/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50</v>
      </c>
      <c r="B226" s="8" t="s">
        <v>93</v>
      </c>
      <c r="C226" s="8" t="s">
        <v>530</v>
      </c>
      <c r="D226" s="8"/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50</v>
      </c>
      <c r="B227" s="8" t="s">
        <v>93</v>
      </c>
      <c r="C227" s="8" t="s">
        <v>531</v>
      </c>
      <c r="D227" s="8"/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51</v>
      </c>
      <c r="B228" s="8" t="s">
        <v>853</v>
      </c>
      <c r="C228" s="8" t="s">
        <v>541</v>
      </c>
      <c r="D228" s="8"/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51</v>
      </c>
      <c r="B229" s="8" t="s">
        <v>853</v>
      </c>
      <c r="C229" s="8" t="s">
        <v>544</v>
      </c>
      <c r="D229" s="8"/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51</v>
      </c>
      <c r="B230" s="8" t="s">
        <v>853</v>
      </c>
      <c r="C230" s="8" t="s">
        <v>545</v>
      </c>
      <c r="D230" s="8"/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51</v>
      </c>
      <c r="B231" s="8" t="s">
        <v>93</v>
      </c>
      <c r="C231" s="8" t="s">
        <v>541</v>
      </c>
      <c r="D231" s="8"/>
      <c r="E231" s="7">
        <v>18.004999000000002</v>
      </c>
      <c r="F231" s="7">
        <v>84264.02</v>
      </c>
      <c r="G231" s="6">
        <v>1517173.68</v>
      </c>
      <c r="H231" s="7">
        <v>487.34</v>
      </c>
      <c r="I231" s="6">
        <v>8774.56</v>
      </c>
      <c r="J231" s="7">
        <v>0</v>
      </c>
      <c r="K231" s="6">
        <v>0</v>
      </c>
      <c r="L231" s="7">
        <v>487.34</v>
      </c>
      <c r="M231" s="6">
        <v>8774.56</v>
      </c>
    </row>
    <row r="232" spans="1:13" x14ac:dyDescent="0.25">
      <c r="A232" s="8" t="s">
        <v>51</v>
      </c>
      <c r="B232" s="8" t="s">
        <v>93</v>
      </c>
      <c r="C232" s="8" t="s">
        <v>544</v>
      </c>
      <c r="D232" s="8"/>
      <c r="E232" s="7">
        <v>19.958499</v>
      </c>
      <c r="F232" s="7">
        <v>3508606.38</v>
      </c>
      <c r="G232" s="6">
        <v>70026520.430000007</v>
      </c>
      <c r="H232" s="7">
        <v>59510.98</v>
      </c>
      <c r="I232" s="6">
        <v>1187749.8899999999</v>
      </c>
      <c r="J232" s="7">
        <v>18804.18</v>
      </c>
      <c r="K232" s="6">
        <v>375303.23</v>
      </c>
      <c r="L232" s="7">
        <v>40706.800000000003</v>
      </c>
      <c r="M232" s="6">
        <v>812446.66</v>
      </c>
    </row>
    <row r="233" spans="1:13" x14ac:dyDescent="0.25">
      <c r="A233" s="8" t="s">
        <v>51</v>
      </c>
      <c r="B233" s="8" t="s">
        <v>93</v>
      </c>
      <c r="C233" s="8" t="s">
        <v>545</v>
      </c>
      <c r="D233" s="8"/>
      <c r="E233" s="7">
        <v>19.958499</v>
      </c>
      <c r="F233" s="7">
        <v>2036428.92</v>
      </c>
      <c r="G233" s="6">
        <v>40644066.590000004</v>
      </c>
      <c r="H233" s="7">
        <v>4666.7299999999996</v>
      </c>
      <c r="I233" s="6">
        <v>93140.93</v>
      </c>
      <c r="J233" s="7">
        <v>15000</v>
      </c>
      <c r="K233" s="6">
        <v>299377.5</v>
      </c>
      <c r="L233" s="7">
        <v>-10333.27</v>
      </c>
      <c r="M233" s="6">
        <v>-206236.57</v>
      </c>
    </row>
    <row r="234" spans="1:13" x14ac:dyDescent="0.25">
      <c r="A234" s="8" t="s">
        <v>54</v>
      </c>
      <c r="B234" s="8" t="s">
        <v>853</v>
      </c>
      <c r="C234" s="8" t="s">
        <v>557</v>
      </c>
      <c r="D234" s="8"/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54</v>
      </c>
      <c r="B235" s="8" t="s">
        <v>93</v>
      </c>
      <c r="C235" s="8" t="s">
        <v>557</v>
      </c>
      <c r="D235" s="8"/>
      <c r="E235" s="7">
        <v>20.006298999999999</v>
      </c>
      <c r="F235" s="7">
        <v>10400.14</v>
      </c>
      <c r="G235" s="6">
        <v>208068.32</v>
      </c>
      <c r="H235" s="7">
        <v>0</v>
      </c>
      <c r="I235" s="6">
        <v>0</v>
      </c>
      <c r="J235" s="7">
        <v>293640.21000000002</v>
      </c>
      <c r="K235" s="6">
        <v>5874654.1299999999</v>
      </c>
      <c r="L235" s="7">
        <v>-293640.21000000002</v>
      </c>
      <c r="M235" s="6">
        <v>-5874654.1299999999</v>
      </c>
    </row>
    <row r="236" spans="1:13" x14ac:dyDescent="0.25">
      <c r="A236" s="8" t="s">
        <v>57</v>
      </c>
      <c r="B236" s="8" t="s">
        <v>853</v>
      </c>
      <c r="C236" s="8" t="s">
        <v>569</v>
      </c>
      <c r="D236" s="8"/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57</v>
      </c>
      <c r="B237" s="8" t="s">
        <v>853</v>
      </c>
      <c r="C237" s="8" t="s">
        <v>570</v>
      </c>
      <c r="D237" s="8"/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57</v>
      </c>
      <c r="B238" s="8" t="s">
        <v>93</v>
      </c>
      <c r="C238" s="8" t="s">
        <v>569</v>
      </c>
      <c r="D238" s="8"/>
      <c r="E238" s="7">
        <v>19.9801</v>
      </c>
      <c r="F238" s="7">
        <v>14955473.99</v>
      </c>
      <c r="G238" s="6">
        <v>298811866</v>
      </c>
      <c r="H238" s="7">
        <v>1998869.23</v>
      </c>
      <c r="I238" s="6">
        <v>39937607</v>
      </c>
      <c r="J238" s="7">
        <v>1361398.79</v>
      </c>
      <c r="K238" s="6">
        <v>27200884</v>
      </c>
      <c r="L238" s="7">
        <v>637470.43999999994</v>
      </c>
      <c r="M238" s="6">
        <v>12736723</v>
      </c>
    </row>
    <row r="239" spans="1:13" x14ac:dyDescent="0.25">
      <c r="A239" s="8" t="s">
        <v>57</v>
      </c>
      <c r="B239" s="8" t="s">
        <v>93</v>
      </c>
      <c r="C239" s="8" t="s">
        <v>570</v>
      </c>
      <c r="D239" s="8"/>
      <c r="E239" s="7">
        <v>14.624599</v>
      </c>
      <c r="F239" s="7">
        <v>74618663.489999995</v>
      </c>
      <c r="G239" s="6">
        <v>1091268106</v>
      </c>
      <c r="H239" s="7">
        <v>6060280.79</v>
      </c>
      <c r="I239" s="6">
        <v>88629182</v>
      </c>
      <c r="J239" s="7">
        <v>4192113.11</v>
      </c>
      <c r="K239" s="6">
        <v>61307977</v>
      </c>
      <c r="L239" s="7">
        <v>1868167.68</v>
      </c>
      <c r="M239" s="6">
        <v>27321205</v>
      </c>
    </row>
    <row r="240" spans="1:13" x14ac:dyDescent="0.25">
      <c r="A240" s="8" t="s">
        <v>61</v>
      </c>
      <c r="B240" s="8" t="s">
        <v>853</v>
      </c>
      <c r="C240" s="8" t="s">
        <v>647</v>
      </c>
      <c r="D240" s="8"/>
      <c r="E240" s="7">
        <v>20.074380000000001</v>
      </c>
      <c r="F240" s="7">
        <v>2610192.83</v>
      </c>
      <c r="G240" s="6">
        <v>52398002.82</v>
      </c>
      <c r="H240" s="7">
        <v>0</v>
      </c>
      <c r="I240" s="6">
        <v>0</v>
      </c>
      <c r="J240" s="7">
        <v>246545.65</v>
      </c>
      <c r="K240" s="6">
        <v>4949251.07</v>
      </c>
      <c r="L240" s="7">
        <v>-246545.65</v>
      </c>
      <c r="M240" s="6">
        <v>-4949251.07</v>
      </c>
    </row>
    <row r="241" spans="1:13" x14ac:dyDescent="0.25">
      <c r="A241" s="8" t="s">
        <v>61</v>
      </c>
      <c r="B241" s="8" t="s">
        <v>853</v>
      </c>
      <c r="C241" s="8" t="s">
        <v>648</v>
      </c>
      <c r="D241" s="8"/>
      <c r="E241" s="7">
        <v>20.074380000000001</v>
      </c>
      <c r="F241" s="7">
        <v>614582.41</v>
      </c>
      <c r="G241" s="6">
        <v>12337360.859999999</v>
      </c>
      <c r="H241" s="7">
        <v>0</v>
      </c>
      <c r="I241" s="6">
        <v>0</v>
      </c>
      <c r="J241" s="7">
        <v>28805.8</v>
      </c>
      <c r="K241" s="6">
        <v>578258.57999999996</v>
      </c>
      <c r="L241" s="7">
        <v>-28805.8</v>
      </c>
      <c r="M241" s="6">
        <v>-578258.57999999996</v>
      </c>
    </row>
    <row r="242" spans="1:13" x14ac:dyDescent="0.25">
      <c r="A242" s="8" t="s">
        <v>61</v>
      </c>
      <c r="B242" s="8" t="s">
        <v>853</v>
      </c>
      <c r="C242" s="8" t="s">
        <v>649</v>
      </c>
      <c r="D242" s="8"/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61</v>
      </c>
      <c r="B243" s="8" t="s">
        <v>853</v>
      </c>
      <c r="C243" s="8" t="s">
        <v>650</v>
      </c>
      <c r="D243" s="8"/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61</v>
      </c>
      <c r="B244" s="8" t="s">
        <v>853</v>
      </c>
      <c r="C244" s="8" t="s">
        <v>651</v>
      </c>
      <c r="D244" s="8"/>
      <c r="E244" s="7">
        <v>20.074380000000001</v>
      </c>
      <c r="F244" s="7">
        <v>8597782.8000000007</v>
      </c>
      <c r="G244" s="6">
        <v>172595159.16999999</v>
      </c>
      <c r="H244" s="7">
        <v>173823.18</v>
      </c>
      <c r="I244" s="6">
        <v>3489392.57</v>
      </c>
      <c r="J244" s="7">
        <v>610865.71</v>
      </c>
      <c r="K244" s="6">
        <v>12262750.390000001</v>
      </c>
      <c r="L244" s="7">
        <v>-437042.53</v>
      </c>
      <c r="M244" s="6">
        <v>-8773357.8200000003</v>
      </c>
    </row>
    <row r="245" spans="1:13" x14ac:dyDescent="0.25">
      <c r="A245" s="8" t="s">
        <v>61</v>
      </c>
      <c r="B245" s="8" t="s">
        <v>853</v>
      </c>
      <c r="C245" s="8" t="s">
        <v>652</v>
      </c>
      <c r="D245" s="8"/>
      <c r="E245" s="7">
        <v>20.074379</v>
      </c>
      <c r="F245" s="7">
        <v>4271081.9000000004</v>
      </c>
      <c r="G245" s="6">
        <v>85739320.980000004</v>
      </c>
      <c r="H245" s="7">
        <v>0</v>
      </c>
      <c r="I245" s="6">
        <v>0</v>
      </c>
      <c r="J245" s="7">
        <v>8053.2</v>
      </c>
      <c r="K245" s="6">
        <v>161663</v>
      </c>
      <c r="L245" s="7">
        <v>-8053.2</v>
      </c>
      <c r="M245" s="6">
        <v>-161663</v>
      </c>
    </row>
    <row r="246" spans="1:13" x14ac:dyDescent="0.25">
      <c r="A246" s="8" t="s">
        <v>61</v>
      </c>
      <c r="B246" s="8" t="s">
        <v>853</v>
      </c>
      <c r="C246" s="8" t="s">
        <v>653</v>
      </c>
      <c r="D246" s="8"/>
      <c r="E246" s="7">
        <v>14.697349000000001</v>
      </c>
      <c r="F246" s="7">
        <v>2844993.08</v>
      </c>
      <c r="G246" s="6">
        <v>41813859</v>
      </c>
      <c r="H246" s="7">
        <v>0</v>
      </c>
      <c r="I246" s="6">
        <v>0</v>
      </c>
      <c r="J246" s="7">
        <v>575.53</v>
      </c>
      <c r="K246" s="6">
        <v>8458.77</v>
      </c>
      <c r="L246" s="7">
        <v>-575.53</v>
      </c>
      <c r="M246" s="6">
        <v>-8458.77</v>
      </c>
    </row>
    <row r="247" spans="1:13" x14ac:dyDescent="0.25">
      <c r="A247" s="8" t="s">
        <v>61</v>
      </c>
      <c r="B247" s="8" t="s">
        <v>853</v>
      </c>
      <c r="C247" s="8" t="s">
        <v>654</v>
      </c>
      <c r="D247" s="8"/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61</v>
      </c>
      <c r="B248" s="8" t="s">
        <v>853</v>
      </c>
      <c r="C248" s="8" t="s">
        <v>655</v>
      </c>
      <c r="D248" s="8"/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61</v>
      </c>
      <c r="B249" s="8" t="s">
        <v>853</v>
      </c>
      <c r="C249" s="8" t="s">
        <v>656</v>
      </c>
      <c r="D249" s="8"/>
      <c r="E249" s="7">
        <v>14.69735</v>
      </c>
      <c r="F249" s="7">
        <v>26331057.219999999</v>
      </c>
      <c r="G249" s="6">
        <v>386996763.86000001</v>
      </c>
      <c r="H249" s="7">
        <v>843973.59</v>
      </c>
      <c r="I249" s="6">
        <v>12404175.24</v>
      </c>
      <c r="J249" s="7">
        <v>6357219.1699999999</v>
      </c>
      <c r="K249" s="6">
        <v>93434275.170000002</v>
      </c>
      <c r="L249" s="7">
        <v>-5513245.5800000001</v>
      </c>
      <c r="M249" s="6">
        <v>-81030099.930000007</v>
      </c>
    </row>
    <row r="250" spans="1:13" x14ac:dyDescent="0.25">
      <c r="A250" s="8" t="s">
        <v>61</v>
      </c>
      <c r="B250" s="8" t="s">
        <v>93</v>
      </c>
      <c r="C250" s="8" t="s">
        <v>647</v>
      </c>
      <c r="D250" s="8"/>
      <c r="E250" s="7">
        <v>20.074379</v>
      </c>
      <c r="F250" s="7">
        <v>513116.97</v>
      </c>
      <c r="G250" s="6">
        <v>10300505.039999999</v>
      </c>
      <c r="H250" s="7">
        <v>0</v>
      </c>
      <c r="I250" s="6">
        <v>0</v>
      </c>
      <c r="J250" s="7">
        <v>8747.65</v>
      </c>
      <c r="K250" s="6">
        <v>175603.65</v>
      </c>
      <c r="L250" s="7">
        <v>-8747.65</v>
      </c>
      <c r="M250" s="6">
        <v>-175603.65</v>
      </c>
    </row>
    <row r="251" spans="1:13" x14ac:dyDescent="0.25">
      <c r="A251" s="8" t="s">
        <v>61</v>
      </c>
      <c r="B251" s="8" t="s">
        <v>93</v>
      </c>
      <c r="C251" s="8" t="s">
        <v>648</v>
      </c>
      <c r="D251" s="8"/>
      <c r="E251" s="7">
        <v>20.074380000000001</v>
      </c>
      <c r="F251" s="7">
        <v>91481.25</v>
      </c>
      <c r="G251" s="6">
        <v>1836429.45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61</v>
      </c>
      <c r="B252" s="8" t="s">
        <v>93</v>
      </c>
      <c r="C252" s="8" t="s">
        <v>649</v>
      </c>
      <c r="D252" s="8"/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61</v>
      </c>
      <c r="B253" s="8" t="s">
        <v>93</v>
      </c>
      <c r="C253" s="8" t="s">
        <v>650</v>
      </c>
      <c r="D253" s="8"/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61</v>
      </c>
      <c r="B254" s="8" t="s">
        <v>93</v>
      </c>
      <c r="C254" s="8" t="s">
        <v>651</v>
      </c>
      <c r="D254" s="8"/>
      <c r="E254" s="7">
        <v>20.074379</v>
      </c>
      <c r="F254" s="7">
        <v>119651.58</v>
      </c>
      <c r="G254" s="6">
        <v>2401931.19</v>
      </c>
      <c r="H254" s="7">
        <v>15000</v>
      </c>
      <c r="I254" s="6">
        <v>301115.7</v>
      </c>
      <c r="J254" s="7">
        <v>6095.09</v>
      </c>
      <c r="K254" s="6">
        <v>122355.15</v>
      </c>
      <c r="L254" s="7">
        <v>8904.91</v>
      </c>
      <c r="M254" s="6">
        <v>178760.55</v>
      </c>
    </row>
    <row r="255" spans="1:13" x14ac:dyDescent="0.25">
      <c r="A255" s="8" t="s">
        <v>61</v>
      </c>
      <c r="B255" s="8" t="s">
        <v>93</v>
      </c>
      <c r="C255" s="8" t="s">
        <v>652</v>
      </c>
      <c r="D255" s="8"/>
      <c r="E255" s="7">
        <v>20.074382</v>
      </c>
      <c r="F255" s="7">
        <v>46358.73</v>
      </c>
      <c r="G255" s="6">
        <v>930622.86</v>
      </c>
      <c r="H255" s="7">
        <v>14370</v>
      </c>
      <c r="I255" s="6">
        <v>288468.84000000003</v>
      </c>
      <c r="J255" s="7">
        <v>0</v>
      </c>
      <c r="K255" s="6">
        <v>0</v>
      </c>
      <c r="L255" s="7">
        <v>14370</v>
      </c>
      <c r="M255" s="6">
        <v>288468.84000000003</v>
      </c>
    </row>
    <row r="256" spans="1:13" x14ac:dyDescent="0.25">
      <c r="A256" s="8" t="s">
        <v>61</v>
      </c>
      <c r="B256" s="8" t="s">
        <v>93</v>
      </c>
      <c r="C256" s="8" t="s">
        <v>653</v>
      </c>
      <c r="D256" s="8"/>
      <c r="E256" s="7">
        <v>14.697349000000001</v>
      </c>
      <c r="F256" s="7">
        <v>1916729.09</v>
      </c>
      <c r="G256" s="6">
        <v>28170838.23</v>
      </c>
      <c r="H256" s="7">
        <v>63211.13</v>
      </c>
      <c r="I256" s="6">
        <v>929036.1</v>
      </c>
      <c r="J256" s="7">
        <v>60870.57</v>
      </c>
      <c r="K256" s="6">
        <v>894636.07</v>
      </c>
      <c r="L256" s="7">
        <v>2340.56</v>
      </c>
      <c r="M256" s="6">
        <v>34400.03</v>
      </c>
    </row>
    <row r="257" spans="1:13" x14ac:dyDescent="0.25">
      <c r="A257" s="8" t="s">
        <v>61</v>
      </c>
      <c r="B257" s="8" t="s">
        <v>93</v>
      </c>
      <c r="C257" s="8" t="s">
        <v>654</v>
      </c>
      <c r="D257" s="8"/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61</v>
      </c>
      <c r="B258" s="8" t="s">
        <v>93</v>
      </c>
      <c r="C258" s="8" t="s">
        <v>655</v>
      </c>
      <c r="D258" s="8"/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61</v>
      </c>
      <c r="B259" s="8" t="s">
        <v>93</v>
      </c>
      <c r="C259" s="8" t="s">
        <v>656</v>
      </c>
      <c r="D259" s="8"/>
      <c r="E259" s="7">
        <v>14.69735</v>
      </c>
      <c r="F259" s="7">
        <v>535458.61</v>
      </c>
      <c r="G259" s="6">
        <v>7869822.6500000004</v>
      </c>
      <c r="H259" s="7">
        <v>12458.32</v>
      </c>
      <c r="I259" s="6">
        <v>183104.29</v>
      </c>
      <c r="J259" s="7">
        <v>599.16</v>
      </c>
      <c r="K259" s="6">
        <v>8806.06</v>
      </c>
      <c r="L259" s="7">
        <v>11859.16</v>
      </c>
      <c r="M259" s="6">
        <v>174298.23</v>
      </c>
    </row>
    <row r="260" spans="1:13" x14ac:dyDescent="0.25">
      <c r="A260" s="8" t="s">
        <v>62</v>
      </c>
      <c r="B260" s="8" t="s">
        <v>853</v>
      </c>
      <c r="C260" s="8" t="s">
        <v>658</v>
      </c>
      <c r="D260" s="8"/>
      <c r="E260" s="7">
        <v>14.671599000000001</v>
      </c>
      <c r="F260" s="7">
        <v>24066420.25</v>
      </c>
      <c r="G260" s="6">
        <v>353092891.29000002</v>
      </c>
      <c r="H260" s="7">
        <v>149715.10999999999</v>
      </c>
      <c r="I260" s="6">
        <v>2196560.19</v>
      </c>
      <c r="J260" s="7">
        <v>0</v>
      </c>
      <c r="K260" s="6">
        <v>0</v>
      </c>
      <c r="L260" s="7">
        <v>149715.10999999999</v>
      </c>
      <c r="M260" s="6">
        <v>2196560.19</v>
      </c>
    </row>
    <row r="261" spans="1:13" x14ac:dyDescent="0.25">
      <c r="A261" s="8" t="s">
        <v>62</v>
      </c>
      <c r="B261" s="8" t="s">
        <v>93</v>
      </c>
      <c r="C261" s="8" t="s">
        <v>658</v>
      </c>
      <c r="D261" s="8"/>
      <c r="E261" s="7">
        <v>14.6716</v>
      </c>
      <c r="F261" s="7">
        <v>285774.8</v>
      </c>
      <c r="G261" s="6">
        <v>4192773.61</v>
      </c>
      <c r="H261" s="7">
        <v>1635.91</v>
      </c>
      <c r="I261" s="6">
        <v>24001.35</v>
      </c>
      <c r="J261" s="7">
        <v>20.41</v>
      </c>
      <c r="K261" s="6">
        <v>299.44</v>
      </c>
      <c r="L261" s="7">
        <v>1615.5</v>
      </c>
      <c r="M261" s="6">
        <v>23701.91</v>
      </c>
    </row>
    <row r="262" spans="1:13" x14ac:dyDescent="0.25">
      <c r="A262" s="8" t="s">
        <v>63</v>
      </c>
      <c r="B262" s="8" t="s">
        <v>853</v>
      </c>
      <c r="C262" s="8" t="s">
        <v>663</v>
      </c>
      <c r="D262" s="8"/>
      <c r="E262" s="7">
        <v>14.6716</v>
      </c>
      <c r="F262" s="7">
        <v>8424641.8200000003</v>
      </c>
      <c r="G262" s="6">
        <v>123602974.93000001</v>
      </c>
      <c r="H262" s="7">
        <v>33902.699999999997</v>
      </c>
      <c r="I262" s="6">
        <v>497406.85</v>
      </c>
      <c r="J262" s="7">
        <v>0</v>
      </c>
      <c r="K262" s="6">
        <v>0</v>
      </c>
      <c r="L262" s="7">
        <v>33902.699999999997</v>
      </c>
      <c r="M262" s="6">
        <v>497406.85</v>
      </c>
    </row>
    <row r="263" spans="1:13" x14ac:dyDescent="0.25">
      <c r="A263" s="8" t="s">
        <v>63</v>
      </c>
      <c r="B263" s="8" t="s">
        <v>93</v>
      </c>
      <c r="C263" s="8" t="s">
        <v>663</v>
      </c>
      <c r="D263" s="8"/>
      <c r="E263" s="7">
        <v>14.6716</v>
      </c>
      <c r="F263" s="7">
        <v>55709.760000000002</v>
      </c>
      <c r="G263" s="6">
        <v>817351.34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64</v>
      </c>
      <c r="B264" s="8" t="s">
        <v>853</v>
      </c>
      <c r="C264" s="8" t="s">
        <v>665</v>
      </c>
      <c r="D264" s="8"/>
      <c r="E264" s="7">
        <v>14.6716</v>
      </c>
      <c r="F264" s="7">
        <v>24164627.16</v>
      </c>
      <c r="G264" s="6">
        <v>354533743.87</v>
      </c>
      <c r="H264" s="7">
        <v>1793.25</v>
      </c>
      <c r="I264" s="6">
        <v>26309.82</v>
      </c>
      <c r="J264" s="7">
        <v>0</v>
      </c>
      <c r="K264" s="6">
        <v>0</v>
      </c>
      <c r="L264" s="7">
        <v>1793.25</v>
      </c>
      <c r="M264" s="6">
        <v>26309.82</v>
      </c>
    </row>
    <row r="265" spans="1:13" x14ac:dyDescent="0.25">
      <c r="A265" s="8" t="s">
        <v>64</v>
      </c>
      <c r="B265" s="8" t="s">
        <v>853</v>
      </c>
      <c r="C265" s="8" t="s">
        <v>669</v>
      </c>
      <c r="D265" s="8"/>
      <c r="E265" s="7">
        <v>14.6716</v>
      </c>
      <c r="F265" s="7">
        <v>8441256.2699999996</v>
      </c>
      <c r="G265" s="6">
        <v>123846735.53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64</v>
      </c>
      <c r="B266" s="8" t="s">
        <v>93</v>
      </c>
      <c r="C266" s="8" t="s">
        <v>665</v>
      </c>
      <c r="D266" s="8"/>
      <c r="E266" s="7">
        <v>14.6716</v>
      </c>
      <c r="F266" s="7">
        <v>286923.21000000002</v>
      </c>
      <c r="G266" s="6">
        <v>4209622.58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64</v>
      </c>
      <c r="B267" s="8" t="s">
        <v>93</v>
      </c>
      <c r="C267" s="8" t="s">
        <v>669</v>
      </c>
      <c r="D267" s="8"/>
      <c r="E267" s="7">
        <v>14.6716</v>
      </c>
      <c r="F267" s="7">
        <v>55776.69</v>
      </c>
      <c r="G267" s="6">
        <v>818333.29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71</v>
      </c>
      <c r="B268" s="8" t="s">
        <v>93</v>
      </c>
      <c r="C268" s="8" t="s">
        <v>689</v>
      </c>
      <c r="D268" s="8"/>
      <c r="E268" s="7">
        <v>14.707179999999999</v>
      </c>
      <c r="F268" s="7">
        <v>101388832.04000001</v>
      </c>
      <c r="G268" s="6">
        <v>1491143807.4000001</v>
      </c>
      <c r="H268" s="7">
        <v>2500000</v>
      </c>
      <c r="I268" s="6">
        <v>36767950.109999999</v>
      </c>
      <c r="J268" s="7">
        <v>0</v>
      </c>
      <c r="K268" s="6">
        <v>0</v>
      </c>
      <c r="L268" s="7">
        <v>2500000</v>
      </c>
      <c r="M268" s="6">
        <v>36767950.109999999</v>
      </c>
    </row>
    <row r="269" spans="1:13" x14ac:dyDescent="0.25">
      <c r="A269" s="8" t="s">
        <v>71</v>
      </c>
      <c r="B269" s="8" t="s">
        <v>93</v>
      </c>
      <c r="C269" s="8" t="s">
        <v>696</v>
      </c>
      <c r="D269" s="8"/>
      <c r="E269" s="7">
        <v>17.985610999999999</v>
      </c>
      <c r="F269" s="7">
        <v>51874928.219999999</v>
      </c>
      <c r="G269" s="6">
        <v>933002306.12</v>
      </c>
      <c r="H269" s="7">
        <v>338236.29</v>
      </c>
      <c r="I269" s="6">
        <v>6083386.5099999998</v>
      </c>
      <c r="J269" s="7">
        <v>1807.99</v>
      </c>
      <c r="K269" s="6">
        <v>32517.81</v>
      </c>
      <c r="L269" s="7">
        <v>336428.3</v>
      </c>
      <c r="M269" s="6">
        <v>6050868.7000000002</v>
      </c>
    </row>
    <row r="270" spans="1:13" x14ac:dyDescent="0.25">
      <c r="A270" s="8" t="s">
        <v>71</v>
      </c>
      <c r="B270" s="8" t="s">
        <v>93</v>
      </c>
      <c r="C270" s="8" t="s">
        <v>717</v>
      </c>
      <c r="D270" s="8"/>
      <c r="E270" s="7">
        <v>14.707179999999999</v>
      </c>
      <c r="F270" s="7">
        <v>44250442.789999999</v>
      </c>
      <c r="G270" s="6">
        <v>650799229.20000005</v>
      </c>
      <c r="H270" s="7">
        <v>1398200</v>
      </c>
      <c r="I270" s="6">
        <v>20563579.140000001</v>
      </c>
      <c r="J270" s="7">
        <v>940110.79</v>
      </c>
      <c r="K270" s="6">
        <v>13826378.65</v>
      </c>
      <c r="L270" s="7">
        <v>458089.21</v>
      </c>
      <c r="M270" s="6">
        <v>6737200.4900000002</v>
      </c>
    </row>
    <row r="271" spans="1:13" x14ac:dyDescent="0.25">
      <c r="A271" s="8" t="s">
        <v>72</v>
      </c>
      <c r="B271" s="8" t="s">
        <v>853</v>
      </c>
      <c r="C271" s="8" t="s">
        <v>722</v>
      </c>
      <c r="D271" s="8"/>
      <c r="E271" s="7">
        <v>14.645149999999999</v>
      </c>
      <c r="F271" s="7">
        <v>38450478.799999997</v>
      </c>
      <c r="G271" s="6">
        <v>563113029.60000002</v>
      </c>
      <c r="H271" s="7">
        <v>4427000</v>
      </c>
      <c r="I271" s="6">
        <v>64834079.049999997</v>
      </c>
      <c r="J271" s="7">
        <v>2472246.69</v>
      </c>
      <c r="K271" s="6">
        <v>36206423.609999999</v>
      </c>
      <c r="L271" s="7">
        <v>1954753.31</v>
      </c>
      <c r="M271" s="6">
        <v>28627655.440000001</v>
      </c>
    </row>
    <row r="272" spans="1:13" x14ac:dyDescent="0.25">
      <c r="A272" s="8" t="s">
        <v>72</v>
      </c>
      <c r="B272" s="8" t="s">
        <v>853</v>
      </c>
      <c r="C272" s="8" t="s">
        <v>724</v>
      </c>
      <c r="D272" s="8"/>
      <c r="E272" s="7">
        <v>14.645149999999999</v>
      </c>
      <c r="F272" s="7">
        <v>55189005.219999999</v>
      </c>
      <c r="G272" s="6">
        <v>808251259.79999995</v>
      </c>
      <c r="H272" s="7">
        <v>7719000</v>
      </c>
      <c r="I272" s="6">
        <v>113045912.84999999</v>
      </c>
      <c r="J272" s="7">
        <v>557000</v>
      </c>
      <c r="K272" s="6">
        <v>8157348.5499999998</v>
      </c>
      <c r="L272" s="7">
        <v>7162000</v>
      </c>
      <c r="M272" s="6">
        <v>104888564.3</v>
      </c>
    </row>
    <row r="273" spans="1:13" x14ac:dyDescent="0.25">
      <c r="A273" s="8" t="s">
        <v>72</v>
      </c>
      <c r="B273" s="8" t="s">
        <v>93</v>
      </c>
      <c r="C273" s="8" t="s">
        <v>722</v>
      </c>
      <c r="D273" s="8"/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72</v>
      </c>
      <c r="B274" s="8" t="s">
        <v>93</v>
      </c>
      <c r="C274" s="8" t="s">
        <v>724</v>
      </c>
      <c r="D274" s="8"/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76</v>
      </c>
      <c r="B275" s="8" t="s">
        <v>853</v>
      </c>
      <c r="C275" s="8" t="s">
        <v>737</v>
      </c>
      <c r="D275" s="8"/>
      <c r="E275" s="7">
        <v>20.040099999999999</v>
      </c>
      <c r="F275" s="7">
        <v>14628803.640000001</v>
      </c>
      <c r="G275" s="6">
        <v>293162687.82999998</v>
      </c>
      <c r="H275" s="7">
        <v>232995</v>
      </c>
      <c r="I275" s="6">
        <v>4669243.0999999996</v>
      </c>
      <c r="J275" s="7">
        <v>360913</v>
      </c>
      <c r="K275" s="6">
        <v>7232732.6100000003</v>
      </c>
      <c r="L275" s="7">
        <v>-127918</v>
      </c>
      <c r="M275" s="6">
        <v>-2563489.5099999998</v>
      </c>
    </row>
    <row r="276" spans="1:13" x14ac:dyDescent="0.25">
      <c r="A276" s="8" t="s">
        <v>76</v>
      </c>
      <c r="B276" s="8" t="s">
        <v>853</v>
      </c>
      <c r="C276" s="8" t="s">
        <v>738</v>
      </c>
      <c r="D276" s="8"/>
      <c r="E276" s="7">
        <v>14.662499</v>
      </c>
      <c r="F276" s="7">
        <v>116103206.5</v>
      </c>
      <c r="G276" s="6">
        <v>1702363265.3</v>
      </c>
      <c r="H276" s="7">
        <v>21827230</v>
      </c>
      <c r="I276" s="6">
        <v>320041759.88</v>
      </c>
      <c r="J276" s="7">
        <v>10786191</v>
      </c>
      <c r="K276" s="6">
        <v>158152525.53999999</v>
      </c>
      <c r="L276" s="7">
        <v>11041039</v>
      </c>
      <c r="M276" s="6">
        <v>161889234.34</v>
      </c>
    </row>
    <row r="277" spans="1:13" x14ac:dyDescent="0.25">
      <c r="A277" s="8" t="s">
        <v>76</v>
      </c>
      <c r="B277" s="8" t="s">
        <v>93</v>
      </c>
      <c r="C277" s="8" t="s">
        <v>737</v>
      </c>
      <c r="D277" s="8"/>
      <c r="E277" s="7">
        <v>20.040099999999999</v>
      </c>
      <c r="F277" s="7">
        <v>7199714.2699999996</v>
      </c>
      <c r="G277" s="6">
        <v>144282994</v>
      </c>
      <c r="H277" s="7">
        <v>2169572</v>
      </c>
      <c r="I277" s="6">
        <v>43478439.840000004</v>
      </c>
      <c r="J277" s="7">
        <v>525486</v>
      </c>
      <c r="K277" s="6">
        <v>10530791.99</v>
      </c>
      <c r="L277" s="7">
        <v>1644086</v>
      </c>
      <c r="M277" s="6">
        <v>32947647.850000001</v>
      </c>
    </row>
    <row r="278" spans="1:13" x14ac:dyDescent="0.25">
      <c r="A278" s="8" t="s">
        <v>76</v>
      </c>
      <c r="B278" s="8" t="s">
        <v>93</v>
      </c>
      <c r="C278" s="8" t="s">
        <v>738</v>
      </c>
      <c r="D278" s="8"/>
      <c r="E278" s="7">
        <v>14.6625</v>
      </c>
      <c r="F278" s="7">
        <v>32763485.600000001</v>
      </c>
      <c r="G278" s="6">
        <v>480394607.61000001</v>
      </c>
      <c r="H278" s="7">
        <v>6262555</v>
      </c>
      <c r="I278" s="6">
        <v>91824712.689999998</v>
      </c>
      <c r="J278" s="7">
        <v>1908591</v>
      </c>
      <c r="K278" s="6">
        <v>27984715.539999999</v>
      </c>
      <c r="L278" s="7">
        <v>4353964</v>
      </c>
      <c r="M278" s="6">
        <v>63839997.149999999</v>
      </c>
    </row>
    <row r="279" spans="1:13" x14ac:dyDescent="0.25">
      <c r="A279" s="8" t="s">
        <v>80</v>
      </c>
      <c r="B279" s="8" t="s">
        <v>853</v>
      </c>
      <c r="C279" s="8" t="s">
        <v>742</v>
      </c>
      <c r="D279" s="8"/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80</v>
      </c>
      <c r="B280" s="8" t="s">
        <v>93</v>
      </c>
      <c r="C280" s="8" t="s">
        <v>742</v>
      </c>
      <c r="D280" s="8"/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81</v>
      </c>
      <c r="B281" s="8" t="s">
        <v>853</v>
      </c>
      <c r="C281" s="8" t="s">
        <v>768</v>
      </c>
      <c r="D281" s="8"/>
      <c r="E281" s="7">
        <v>14.688750000000001</v>
      </c>
      <c r="F281" s="7">
        <v>209356.04</v>
      </c>
      <c r="G281" s="6">
        <v>3075178.55</v>
      </c>
      <c r="H281" s="7">
        <v>0</v>
      </c>
      <c r="I281" s="6">
        <v>0</v>
      </c>
      <c r="J281" s="7">
        <v>5659.06</v>
      </c>
      <c r="K281" s="6">
        <v>83124.52</v>
      </c>
      <c r="L281" s="7">
        <v>-5659.06</v>
      </c>
      <c r="M281" s="6">
        <v>-83124.52</v>
      </c>
    </row>
    <row r="282" spans="1:13" x14ac:dyDescent="0.25">
      <c r="A282" s="8" t="s">
        <v>81</v>
      </c>
      <c r="B282" s="8" t="s">
        <v>93</v>
      </c>
      <c r="C282" s="8" t="s">
        <v>768</v>
      </c>
      <c r="D282" s="8"/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82</v>
      </c>
      <c r="B283" s="8" t="s">
        <v>853</v>
      </c>
      <c r="C283" s="8" t="s">
        <v>796</v>
      </c>
      <c r="D283" s="8"/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82</v>
      </c>
      <c r="B284" s="8" t="s">
        <v>93</v>
      </c>
      <c r="C284" s="8" t="s">
        <v>796</v>
      </c>
      <c r="D284" s="8"/>
      <c r="E284" s="7">
        <v>14.688700000000001</v>
      </c>
      <c r="F284" s="7">
        <v>14255784.92</v>
      </c>
      <c r="G284" s="6">
        <v>209398948.00999999</v>
      </c>
      <c r="H284" s="7">
        <v>4454895.21</v>
      </c>
      <c r="I284" s="6">
        <v>65436619.240000002</v>
      </c>
      <c r="J284" s="7">
        <v>4074230.27</v>
      </c>
      <c r="K284" s="6">
        <v>59845146.109999999</v>
      </c>
      <c r="L284" s="7">
        <v>380664.94</v>
      </c>
      <c r="M284" s="6">
        <v>5591473.1299999999</v>
      </c>
    </row>
    <row r="285" spans="1:13" x14ac:dyDescent="0.25">
      <c r="A285" s="8" t="s">
        <v>84</v>
      </c>
      <c r="B285" s="8" t="s">
        <v>853</v>
      </c>
      <c r="C285" s="8" t="s">
        <v>803</v>
      </c>
      <c r="D285" s="8"/>
      <c r="E285" s="7">
        <v>14.624599</v>
      </c>
      <c r="F285" s="7">
        <v>55741743.159999996</v>
      </c>
      <c r="G285" s="6">
        <v>815200697</v>
      </c>
      <c r="H285" s="7">
        <v>1033270.22</v>
      </c>
      <c r="I285" s="6">
        <v>15111164</v>
      </c>
      <c r="J285" s="7">
        <v>3406552.73</v>
      </c>
      <c r="K285" s="6">
        <v>49819471</v>
      </c>
      <c r="L285" s="7">
        <v>-2373282.5099999998</v>
      </c>
      <c r="M285" s="6">
        <v>-34708307</v>
      </c>
    </row>
    <row r="286" spans="1:13" x14ac:dyDescent="0.25">
      <c r="A286" s="8" t="s">
        <v>84</v>
      </c>
      <c r="B286" s="8" t="s">
        <v>853</v>
      </c>
      <c r="C286" s="8" t="s">
        <v>807</v>
      </c>
      <c r="D286" s="8"/>
      <c r="E286" s="7">
        <v>14.624599</v>
      </c>
      <c r="F286" s="7">
        <v>240962299.91</v>
      </c>
      <c r="G286" s="6">
        <v>3523977251</v>
      </c>
      <c r="H286" s="7">
        <v>6793392.2800000003</v>
      </c>
      <c r="I286" s="6">
        <v>99350645</v>
      </c>
      <c r="J286" s="7">
        <v>147980152.41999999</v>
      </c>
      <c r="K286" s="6">
        <v>2164150537</v>
      </c>
      <c r="L286" s="7">
        <v>-141186760.13999999</v>
      </c>
      <c r="M286" s="6">
        <v>-2064799892</v>
      </c>
    </row>
    <row r="287" spans="1:13" x14ac:dyDescent="0.25">
      <c r="A287" s="8" t="s">
        <v>84</v>
      </c>
      <c r="B287" s="8" t="s">
        <v>93</v>
      </c>
      <c r="C287" s="8" t="s">
        <v>803</v>
      </c>
      <c r="D287" s="8"/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84</v>
      </c>
      <c r="B288" s="8" t="s">
        <v>93</v>
      </c>
      <c r="C288" s="8" t="s">
        <v>807</v>
      </c>
      <c r="D288" s="8"/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85</v>
      </c>
      <c r="B289" s="8" t="s">
        <v>853</v>
      </c>
      <c r="C289" s="8" t="s">
        <v>816</v>
      </c>
      <c r="D289" s="8"/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85</v>
      </c>
      <c r="B290" s="8" t="s">
        <v>853</v>
      </c>
      <c r="C290" s="8" t="s">
        <v>821</v>
      </c>
      <c r="D290" s="8"/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85</v>
      </c>
      <c r="B291" s="8" t="s">
        <v>853</v>
      </c>
      <c r="C291" s="8" t="s">
        <v>825</v>
      </c>
      <c r="D291" s="8"/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85</v>
      </c>
      <c r="B292" s="8" t="s">
        <v>853</v>
      </c>
      <c r="C292" s="8" t="s">
        <v>828</v>
      </c>
      <c r="D292" s="8"/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85</v>
      </c>
      <c r="B293" s="8" t="s">
        <v>853</v>
      </c>
      <c r="C293" s="8" t="s">
        <v>829</v>
      </c>
      <c r="D293" s="8"/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85</v>
      </c>
      <c r="B294" s="8" t="s">
        <v>93</v>
      </c>
      <c r="C294" s="8" t="s">
        <v>816</v>
      </c>
      <c r="D294" s="8"/>
      <c r="E294" s="7">
        <v>17.989699000000002</v>
      </c>
      <c r="F294" s="7">
        <v>3348021.45</v>
      </c>
      <c r="G294" s="6">
        <v>60229901</v>
      </c>
      <c r="H294" s="7">
        <v>215253.5</v>
      </c>
      <c r="I294" s="6">
        <v>3872346</v>
      </c>
      <c r="J294" s="7">
        <v>100292.37</v>
      </c>
      <c r="K294" s="6">
        <v>1804230</v>
      </c>
      <c r="L294" s="7">
        <v>114961.13</v>
      </c>
      <c r="M294" s="6">
        <v>2068116</v>
      </c>
    </row>
    <row r="295" spans="1:13" x14ac:dyDescent="0.25">
      <c r="A295" s="8" t="s">
        <v>85</v>
      </c>
      <c r="B295" s="8" t="s">
        <v>93</v>
      </c>
      <c r="C295" s="8" t="s">
        <v>821</v>
      </c>
      <c r="D295" s="8"/>
      <c r="E295" s="7">
        <v>14.624599</v>
      </c>
      <c r="F295" s="7">
        <v>8861897.3100000005</v>
      </c>
      <c r="G295" s="6">
        <v>129601703</v>
      </c>
      <c r="H295" s="7">
        <v>838643.44</v>
      </c>
      <c r="I295" s="6">
        <v>12264825</v>
      </c>
      <c r="J295" s="7">
        <v>145371.04</v>
      </c>
      <c r="K295" s="6">
        <v>2125993</v>
      </c>
      <c r="L295" s="7">
        <v>693272.4</v>
      </c>
      <c r="M295" s="6">
        <v>10138832</v>
      </c>
    </row>
    <row r="296" spans="1:13" x14ac:dyDescent="0.25">
      <c r="A296" s="8" t="s">
        <v>85</v>
      </c>
      <c r="B296" s="8" t="s">
        <v>93</v>
      </c>
      <c r="C296" s="8" t="s">
        <v>825</v>
      </c>
      <c r="D296" s="8"/>
      <c r="E296" s="7">
        <v>14.624601</v>
      </c>
      <c r="F296" s="7">
        <v>190300.84</v>
      </c>
      <c r="G296" s="6">
        <v>2783074</v>
      </c>
      <c r="H296" s="7">
        <v>19582.71</v>
      </c>
      <c r="I296" s="6">
        <v>286389</v>
      </c>
      <c r="J296" s="7">
        <v>0</v>
      </c>
      <c r="K296" s="6">
        <v>0</v>
      </c>
      <c r="L296" s="7">
        <v>19582.71</v>
      </c>
      <c r="M296" s="6">
        <v>286389</v>
      </c>
    </row>
    <row r="297" spans="1:13" x14ac:dyDescent="0.25">
      <c r="A297" s="8" t="s">
        <v>85</v>
      </c>
      <c r="B297" s="8" t="s">
        <v>93</v>
      </c>
      <c r="C297" s="8" t="s">
        <v>828</v>
      </c>
      <c r="D297" s="8"/>
      <c r="E297" s="7">
        <v>19.980098999999999</v>
      </c>
      <c r="F297" s="7">
        <v>3029062.88</v>
      </c>
      <c r="G297" s="6">
        <v>60520979</v>
      </c>
      <c r="H297" s="7">
        <v>104248</v>
      </c>
      <c r="I297" s="6">
        <v>2082885</v>
      </c>
      <c r="J297" s="7">
        <v>214486.31</v>
      </c>
      <c r="K297" s="6">
        <v>4285458</v>
      </c>
      <c r="L297" s="7">
        <v>-110238.31</v>
      </c>
      <c r="M297" s="6">
        <v>-2202573</v>
      </c>
    </row>
    <row r="298" spans="1:13" x14ac:dyDescent="0.25">
      <c r="A298" s="8" t="s">
        <v>85</v>
      </c>
      <c r="B298" s="8" t="s">
        <v>93</v>
      </c>
      <c r="C298" s="8" t="s">
        <v>829</v>
      </c>
      <c r="D298" s="8"/>
      <c r="E298" s="7">
        <v>14.624599999999999</v>
      </c>
      <c r="F298" s="7">
        <v>9389402.9800000004</v>
      </c>
      <c r="G298" s="6">
        <v>137316263</v>
      </c>
      <c r="H298" s="7">
        <v>431114.79</v>
      </c>
      <c r="I298" s="6">
        <v>6304881</v>
      </c>
      <c r="J298" s="7">
        <v>670623.37</v>
      </c>
      <c r="K298" s="6">
        <v>9807599</v>
      </c>
      <c r="L298" s="7">
        <v>-239508.58</v>
      </c>
      <c r="M298" s="6">
        <v>-3502718</v>
      </c>
    </row>
    <row r="299" spans="1:13" x14ac:dyDescent="0.25">
      <c r="A299" s="8" t="s">
        <v>87</v>
      </c>
      <c r="B299" s="8" t="s">
        <v>853</v>
      </c>
      <c r="C299" s="8" t="s">
        <v>831</v>
      </c>
      <c r="D299" s="8"/>
      <c r="E299" s="7">
        <v>17.920802999999999</v>
      </c>
      <c r="F299" s="7">
        <v>9835374.2799999993</v>
      </c>
      <c r="G299" s="6">
        <v>176257809.97999999</v>
      </c>
      <c r="H299" s="7">
        <v>204083.54</v>
      </c>
      <c r="I299" s="6">
        <v>3657341.02</v>
      </c>
      <c r="J299" s="7">
        <v>2999198.7</v>
      </c>
      <c r="K299" s="6">
        <v>53748050.619999997</v>
      </c>
      <c r="L299" s="7">
        <v>-2795115.16</v>
      </c>
      <c r="M299" s="6">
        <v>-50090709.600000001</v>
      </c>
    </row>
    <row r="300" spans="1:13" x14ac:dyDescent="0.25">
      <c r="A300" s="8" t="s">
        <v>87</v>
      </c>
      <c r="B300" s="8" t="s">
        <v>853</v>
      </c>
      <c r="C300" s="8" t="s">
        <v>832</v>
      </c>
      <c r="D300" s="8"/>
      <c r="E300" s="7">
        <v>22.024349000000001</v>
      </c>
      <c r="F300" s="7">
        <v>719578.27</v>
      </c>
      <c r="G300" s="6">
        <v>15848243.210000001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87</v>
      </c>
      <c r="B301" s="8" t="s">
        <v>853</v>
      </c>
      <c r="C301" s="8" t="s">
        <v>833</v>
      </c>
      <c r="D301" s="8"/>
      <c r="E301" s="7">
        <v>14.65375</v>
      </c>
      <c r="F301" s="7">
        <v>49900584</v>
      </c>
      <c r="G301" s="6">
        <v>731230682.84000003</v>
      </c>
      <c r="H301" s="7">
        <v>10706490.359999999</v>
      </c>
      <c r="I301" s="6">
        <v>156890233.11000001</v>
      </c>
      <c r="J301" s="7">
        <v>12281078.880000001</v>
      </c>
      <c r="K301" s="6">
        <v>179963859.63999999</v>
      </c>
      <c r="L301" s="7">
        <v>-1574588.52</v>
      </c>
      <c r="M301" s="6">
        <v>-23073626.52</v>
      </c>
    </row>
    <row r="302" spans="1:13" x14ac:dyDescent="0.25">
      <c r="A302" s="8" t="s">
        <v>87</v>
      </c>
      <c r="B302" s="8" t="s">
        <v>93</v>
      </c>
      <c r="C302" s="8" t="s">
        <v>831</v>
      </c>
      <c r="D302" s="8"/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87</v>
      </c>
      <c r="B303" s="8" t="s">
        <v>93</v>
      </c>
      <c r="C303" s="8" t="s">
        <v>832</v>
      </c>
      <c r="D303" s="8"/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87</v>
      </c>
      <c r="B304" s="8" t="s">
        <v>93</v>
      </c>
      <c r="C304" s="8" t="s">
        <v>833</v>
      </c>
      <c r="D304" s="8"/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/>
      <c r="B305" s="8"/>
      <c r="C305" s="8"/>
      <c r="D305" s="8"/>
      <c r="E305" s="8"/>
      <c r="F305" s="7"/>
      <c r="G305" s="6"/>
      <c r="H305" s="7"/>
      <c r="I305" s="6"/>
      <c r="J305" s="7"/>
      <c r="K305" s="6"/>
      <c r="L305" s="7"/>
      <c r="M305" s="6"/>
    </row>
    <row r="306" spans="1:13" ht="15.75" thickBot="1" x14ac:dyDescent="0.3">
      <c r="A306" s="5" t="s">
        <v>1</v>
      </c>
      <c r="B306" s="5"/>
      <c r="C306" s="5"/>
      <c r="D306" s="5"/>
      <c r="E306" s="5"/>
      <c r="F306" s="4"/>
      <c r="G306" s="2">
        <v>29841864953.400002</v>
      </c>
      <c r="H306" s="4"/>
      <c r="I306" s="2">
        <v>3168444784.0700002</v>
      </c>
      <c r="J306" s="4"/>
      <c r="K306" s="2">
        <v>4539996417.4499998</v>
      </c>
      <c r="L306" s="4">
        <v>-94294349.799999997</v>
      </c>
      <c r="M306" s="2">
        <v>-1371551632.3699999</v>
      </c>
    </row>
    <row r="307" spans="1:13" ht="15.75" thickTop="1" x14ac:dyDescent="0.25"/>
    <row r="308" spans="1:13" x14ac:dyDescent="0.25">
      <c r="B308" s="119"/>
      <c r="C308" s="119"/>
      <c r="D308" s="119"/>
      <c r="E308" s="119"/>
      <c r="F308" s="119"/>
      <c r="G308" s="119"/>
    </row>
  </sheetData>
  <mergeCells count="11">
    <mergeCell ref="H3:I3"/>
    <mergeCell ref="J3:K3"/>
    <mergeCell ref="L3:M3"/>
    <mergeCell ref="B308:G308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62"/>
  <sheetViews>
    <sheetView workbookViewId="0">
      <selection sqref="A1:G1"/>
    </sheetView>
  </sheetViews>
  <sheetFormatPr defaultRowHeight="15" x14ac:dyDescent="0.25"/>
  <cols>
    <col min="1" max="1" width="57" bestFit="1" customWidth="1"/>
    <col min="2" max="2" width="42.42578125" bestFit="1" customWidth="1"/>
    <col min="3" max="3" width="68.5703125" bestFit="1" customWidth="1"/>
    <col min="4" max="4" width="14" bestFit="1" customWidth="1"/>
    <col min="5" max="5" width="13.85546875" bestFit="1" customWidth="1"/>
    <col min="6" max="6" width="18" bestFit="1" customWidth="1"/>
    <col min="7" max="7" width="19" bestFit="1" customWidth="1"/>
    <col min="8" max="8" width="15.28515625" bestFit="1" customWidth="1"/>
    <col min="9" max="9" width="18" bestFit="1" customWidth="1"/>
    <col min="10" max="10" width="15.28515625" bestFit="1" customWidth="1"/>
    <col min="11" max="11" width="18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20" t="s">
        <v>10</v>
      </c>
      <c r="B1" s="120"/>
      <c r="C1" s="120"/>
      <c r="D1" s="120"/>
      <c r="E1" s="120"/>
      <c r="F1" s="120"/>
      <c r="G1" s="120"/>
    </row>
    <row r="2" spans="1:13" ht="15.75" thickBot="1" x14ac:dyDescent="0.3">
      <c r="A2" s="10" t="s">
        <v>24</v>
      </c>
      <c r="B2" s="10"/>
      <c r="C2" s="10"/>
      <c r="D2" s="10"/>
      <c r="E2" s="10"/>
      <c r="F2" s="10"/>
      <c r="G2" s="10"/>
    </row>
    <row r="3" spans="1:13" ht="15.75" thickBot="1" x14ac:dyDescent="0.3">
      <c r="A3" s="121" t="s">
        <v>14</v>
      </c>
      <c r="B3" s="123" t="s">
        <v>20</v>
      </c>
      <c r="C3" s="121" t="s">
        <v>19</v>
      </c>
      <c r="D3" s="123" t="s">
        <v>18</v>
      </c>
      <c r="E3" s="123" t="s">
        <v>17</v>
      </c>
      <c r="F3" s="116" t="s">
        <v>7</v>
      </c>
      <c r="G3" s="116"/>
      <c r="H3" s="115" t="s">
        <v>6</v>
      </c>
      <c r="I3" s="116"/>
      <c r="J3" s="115" t="s">
        <v>5</v>
      </c>
      <c r="K3" s="116"/>
      <c r="L3" s="115" t="s">
        <v>4</v>
      </c>
      <c r="M3" s="117"/>
    </row>
    <row r="4" spans="1:13" ht="15.75" thickBot="1" x14ac:dyDescent="0.3">
      <c r="A4" s="122"/>
      <c r="B4" s="124"/>
      <c r="C4" s="122"/>
      <c r="D4" s="124"/>
      <c r="E4" s="124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91</v>
      </c>
      <c r="C6" s="8" t="s">
        <v>96</v>
      </c>
      <c r="D6" s="8" t="s">
        <v>842</v>
      </c>
      <c r="E6" s="7">
        <v>11.293931000000001</v>
      </c>
      <c r="F6" s="7">
        <v>20782290</v>
      </c>
      <c r="G6" s="6">
        <v>234713761</v>
      </c>
      <c r="H6" s="7">
        <v>588511</v>
      </c>
      <c r="I6" s="6">
        <v>6646610</v>
      </c>
      <c r="J6" s="7">
        <v>528019</v>
      </c>
      <c r="K6" s="6">
        <v>5963413</v>
      </c>
      <c r="L6" s="7">
        <v>60493</v>
      </c>
      <c r="M6" s="6">
        <v>683197</v>
      </c>
    </row>
    <row r="7" spans="1:13" x14ac:dyDescent="0.25">
      <c r="A7" s="8" t="s">
        <v>26</v>
      </c>
      <c r="B7" s="8" t="s">
        <v>92</v>
      </c>
      <c r="C7" s="8" t="s">
        <v>97</v>
      </c>
      <c r="D7" s="8" t="s">
        <v>843</v>
      </c>
      <c r="E7" s="7">
        <v>14.653271999999999</v>
      </c>
      <c r="F7" s="7">
        <v>402044727</v>
      </c>
      <c r="G7" s="6">
        <v>5891271138</v>
      </c>
      <c r="H7" s="7">
        <v>413117</v>
      </c>
      <c r="I7" s="6">
        <v>6053510</v>
      </c>
      <c r="J7" s="7">
        <v>5579523</v>
      </c>
      <c r="K7" s="6">
        <v>81758277</v>
      </c>
      <c r="L7" s="7">
        <v>-5166407</v>
      </c>
      <c r="M7" s="6">
        <v>-75704766</v>
      </c>
    </row>
    <row r="8" spans="1:13" x14ac:dyDescent="0.25">
      <c r="A8" s="8" t="s">
        <v>26</v>
      </c>
      <c r="B8" s="8" t="s">
        <v>92</v>
      </c>
      <c r="C8" s="8" t="s">
        <v>98</v>
      </c>
      <c r="D8" s="8" t="s">
        <v>843</v>
      </c>
      <c r="E8" s="7">
        <v>14.653271999999999</v>
      </c>
      <c r="F8" s="7">
        <v>338314109</v>
      </c>
      <c r="G8" s="6">
        <v>4957408997</v>
      </c>
      <c r="H8" s="7">
        <v>262345</v>
      </c>
      <c r="I8" s="6">
        <v>3844214</v>
      </c>
      <c r="J8" s="7">
        <v>4804042</v>
      </c>
      <c r="K8" s="6">
        <v>70394940</v>
      </c>
      <c r="L8" s="7">
        <v>-4541697</v>
      </c>
      <c r="M8" s="6">
        <v>-66550726</v>
      </c>
    </row>
    <row r="9" spans="1:13" x14ac:dyDescent="0.25">
      <c r="A9" s="8" t="s">
        <v>27</v>
      </c>
      <c r="B9" s="8" t="s">
        <v>91</v>
      </c>
      <c r="C9" s="8" t="s">
        <v>99</v>
      </c>
      <c r="D9" s="8" t="s">
        <v>843</v>
      </c>
      <c r="E9" s="7">
        <v>0</v>
      </c>
      <c r="F9" s="7">
        <v>0</v>
      </c>
      <c r="G9" s="6">
        <v>0</v>
      </c>
      <c r="H9" s="7">
        <v>0</v>
      </c>
      <c r="I9" s="6">
        <v>0</v>
      </c>
      <c r="J9" s="7">
        <v>4134.41</v>
      </c>
      <c r="K9" s="6">
        <v>60728.7</v>
      </c>
      <c r="L9" s="7">
        <v>-4134.41</v>
      </c>
      <c r="M9" s="6">
        <v>-60728.7</v>
      </c>
    </row>
    <row r="10" spans="1:13" x14ac:dyDescent="0.25">
      <c r="A10" s="8" t="s">
        <v>27</v>
      </c>
      <c r="B10" s="8" t="s">
        <v>91</v>
      </c>
      <c r="C10" s="8" t="s">
        <v>100</v>
      </c>
      <c r="D10" s="8" t="s">
        <v>843</v>
      </c>
      <c r="E10" s="7">
        <v>14.688601</v>
      </c>
      <c r="F10" s="7">
        <v>119819.53</v>
      </c>
      <c r="G10" s="6">
        <v>1759981.35</v>
      </c>
      <c r="H10" s="7">
        <v>0</v>
      </c>
      <c r="I10" s="6">
        <v>0</v>
      </c>
      <c r="J10" s="7">
        <v>2265.16</v>
      </c>
      <c r="K10" s="6">
        <v>33272.03</v>
      </c>
      <c r="L10" s="7">
        <v>-2265.16</v>
      </c>
      <c r="M10" s="6">
        <v>-33272.03</v>
      </c>
    </row>
    <row r="11" spans="1:13" x14ac:dyDescent="0.25">
      <c r="A11" s="8" t="s">
        <v>27</v>
      </c>
      <c r="B11" s="8" t="s">
        <v>91</v>
      </c>
      <c r="C11" s="8" t="s">
        <v>101</v>
      </c>
      <c r="D11" s="8" t="s">
        <v>843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27</v>
      </c>
      <c r="B12" s="8" t="s">
        <v>91</v>
      </c>
      <c r="C12" s="8" t="s">
        <v>102</v>
      </c>
      <c r="D12" s="8" t="s">
        <v>843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27</v>
      </c>
      <c r="B13" s="8" t="s">
        <v>91</v>
      </c>
      <c r="C13" s="8" t="s">
        <v>103</v>
      </c>
      <c r="D13" s="8" t="s">
        <v>844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27</v>
      </c>
      <c r="B14" s="8" t="s">
        <v>93</v>
      </c>
      <c r="C14" s="8" t="s">
        <v>104</v>
      </c>
      <c r="D14" s="8" t="s">
        <v>843</v>
      </c>
      <c r="E14" s="7">
        <v>14.688601</v>
      </c>
      <c r="F14" s="7">
        <v>152730.88</v>
      </c>
      <c r="G14" s="6">
        <v>2243403.06</v>
      </c>
      <c r="H14" s="7">
        <v>0</v>
      </c>
      <c r="I14" s="6">
        <v>0</v>
      </c>
      <c r="J14" s="7">
        <v>84566.55</v>
      </c>
      <c r="K14" s="6">
        <v>1242164.3700000001</v>
      </c>
      <c r="L14" s="7">
        <v>-84566.55</v>
      </c>
      <c r="M14" s="6">
        <v>-1242164.3700000001</v>
      </c>
    </row>
    <row r="15" spans="1:13" x14ac:dyDescent="0.25">
      <c r="A15" s="8" t="s">
        <v>27</v>
      </c>
      <c r="B15" s="8" t="s">
        <v>91</v>
      </c>
      <c r="C15" s="8" t="s">
        <v>105</v>
      </c>
      <c r="D15" s="8" t="s">
        <v>845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27</v>
      </c>
      <c r="B16" s="8" t="s">
        <v>91</v>
      </c>
      <c r="C16" s="8" t="s">
        <v>106</v>
      </c>
      <c r="D16" s="8" t="s">
        <v>843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27</v>
      </c>
      <c r="B17" s="8" t="s">
        <v>91</v>
      </c>
      <c r="C17" s="8" t="s">
        <v>107</v>
      </c>
      <c r="D17" s="8" t="s">
        <v>843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27</v>
      </c>
      <c r="B18" s="8" t="s">
        <v>91</v>
      </c>
      <c r="C18" s="8" t="s">
        <v>108</v>
      </c>
      <c r="D18" s="8" t="s">
        <v>843</v>
      </c>
      <c r="E18" s="7">
        <v>14.688601</v>
      </c>
      <c r="F18" s="7">
        <v>1427393.46</v>
      </c>
      <c r="G18" s="6">
        <v>20966413.93</v>
      </c>
      <c r="H18" s="7">
        <v>0</v>
      </c>
      <c r="I18" s="6">
        <v>0</v>
      </c>
      <c r="J18" s="7">
        <v>64960.480000000003</v>
      </c>
      <c r="K18" s="6">
        <v>954178.61</v>
      </c>
      <c r="L18" s="7">
        <v>-64960.480000000003</v>
      </c>
      <c r="M18" s="6">
        <v>-954178.61</v>
      </c>
    </row>
    <row r="19" spans="1:13" x14ac:dyDescent="0.25">
      <c r="A19" s="8" t="s">
        <v>27</v>
      </c>
      <c r="B19" s="8" t="s">
        <v>91</v>
      </c>
      <c r="C19" s="8" t="s">
        <v>109</v>
      </c>
      <c r="D19" s="8" t="s">
        <v>843</v>
      </c>
      <c r="E19" s="7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27</v>
      </c>
      <c r="B20" s="8" t="s">
        <v>91</v>
      </c>
      <c r="C20" s="8" t="s">
        <v>110</v>
      </c>
      <c r="D20" s="8" t="s">
        <v>843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28</v>
      </c>
      <c r="B21" s="8" t="s">
        <v>91</v>
      </c>
      <c r="C21" s="8" t="s">
        <v>28</v>
      </c>
      <c r="D21" s="8" t="s">
        <v>842</v>
      </c>
      <c r="E21" s="7">
        <v>11.293932</v>
      </c>
      <c r="F21" s="7">
        <v>112164218</v>
      </c>
      <c r="G21" s="6">
        <v>1266775060</v>
      </c>
      <c r="H21" s="7">
        <v>2375866</v>
      </c>
      <c r="I21" s="6">
        <v>26832874</v>
      </c>
      <c r="J21" s="7">
        <v>3073115</v>
      </c>
      <c r="K21" s="6">
        <v>34707551</v>
      </c>
      <c r="L21" s="7">
        <v>-697249</v>
      </c>
      <c r="M21" s="6">
        <v>-7874676</v>
      </c>
    </row>
    <row r="22" spans="1:13" x14ac:dyDescent="0.25">
      <c r="A22" s="8" t="s">
        <v>29</v>
      </c>
      <c r="B22" s="8" t="s">
        <v>91</v>
      </c>
      <c r="C22" s="8" t="s">
        <v>111</v>
      </c>
      <c r="D22" s="8" t="s">
        <v>842</v>
      </c>
      <c r="E22" s="7">
        <v>11.293932</v>
      </c>
      <c r="F22" s="7">
        <v>60843443</v>
      </c>
      <c r="G22" s="6">
        <v>687161711</v>
      </c>
      <c r="H22" s="7">
        <v>1666997</v>
      </c>
      <c r="I22" s="6">
        <v>18826957</v>
      </c>
      <c r="J22" s="7">
        <v>1445438</v>
      </c>
      <c r="K22" s="6">
        <v>16324684</v>
      </c>
      <c r="L22" s="7">
        <v>221559</v>
      </c>
      <c r="M22" s="6">
        <v>2502273</v>
      </c>
    </row>
    <row r="23" spans="1:13" x14ac:dyDescent="0.25">
      <c r="A23" s="8" t="s">
        <v>30</v>
      </c>
      <c r="B23" s="8" t="s">
        <v>92</v>
      </c>
      <c r="C23" s="8" t="s">
        <v>112</v>
      </c>
      <c r="D23" s="8" t="s">
        <v>843</v>
      </c>
      <c r="E23" s="7">
        <v>14.653273</v>
      </c>
      <c r="F23" s="7">
        <v>469683816</v>
      </c>
      <c r="G23" s="6">
        <v>6882405185</v>
      </c>
      <c r="H23" s="7">
        <v>23301798</v>
      </c>
      <c r="I23" s="6">
        <v>341447611</v>
      </c>
      <c r="J23" s="7">
        <v>31075</v>
      </c>
      <c r="K23" s="6">
        <v>455344</v>
      </c>
      <c r="L23" s="7">
        <v>23270724</v>
      </c>
      <c r="M23" s="6">
        <v>340992267</v>
      </c>
    </row>
    <row r="24" spans="1:13" x14ac:dyDescent="0.25">
      <c r="A24" s="8" t="s">
        <v>31</v>
      </c>
      <c r="B24" s="8" t="s">
        <v>91</v>
      </c>
      <c r="C24" s="8" t="s">
        <v>113</v>
      </c>
      <c r="D24" s="8" t="s">
        <v>843</v>
      </c>
      <c r="E24" s="7">
        <v>14.643098999999999</v>
      </c>
      <c r="F24" s="7">
        <v>5503850.8399999999</v>
      </c>
      <c r="G24" s="6">
        <v>80593438.200000003</v>
      </c>
      <c r="H24" s="7">
        <v>246972.01</v>
      </c>
      <c r="I24" s="6">
        <v>3616435.84</v>
      </c>
      <c r="J24" s="7">
        <v>39820.03</v>
      </c>
      <c r="K24" s="6">
        <v>583088.68000000005</v>
      </c>
      <c r="L24" s="7">
        <v>207151.98</v>
      </c>
      <c r="M24" s="6">
        <v>3033347.16</v>
      </c>
    </row>
    <row r="25" spans="1:13" x14ac:dyDescent="0.25">
      <c r="A25" s="8" t="s">
        <v>32</v>
      </c>
      <c r="B25" s="8" t="s">
        <v>93</v>
      </c>
      <c r="C25" s="8" t="s">
        <v>114</v>
      </c>
      <c r="D25" s="8" t="s">
        <v>843</v>
      </c>
      <c r="E25" s="7">
        <v>14.6431</v>
      </c>
      <c r="F25" s="7">
        <v>35688785.82</v>
      </c>
      <c r="G25" s="6">
        <v>522594459.69999999</v>
      </c>
      <c r="H25" s="7">
        <v>101512.72</v>
      </c>
      <c r="I25" s="6">
        <v>1486460.91</v>
      </c>
      <c r="J25" s="7">
        <v>601277.35</v>
      </c>
      <c r="K25" s="6">
        <v>8804564.3599999994</v>
      </c>
      <c r="L25" s="7">
        <v>-499764.63</v>
      </c>
      <c r="M25" s="6">
        <v>-7318103.4500000002</v>
      </c>
    </row>
    <row r="26" spans="1:13" x14ac:dyDescent="0.25">
      <c r="A26" s="8" t="s">
        <v>33</v>
      </c>
      <c r="B26" s="8" t="s">
        <v>91</v>
      </c>
      <c r="C26" s="8" t="s">
        <v>115</v>
      </c>
      <c r="D26" s="8" t="s">
        <v>843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33</v>
      </c>
      <c r="B27" s="8" t="s">
        <v>91</v>
      </c>
      <c r="C27" s="8" t="s">
        <v>116</v>
      </c>
      <c r="D27" s="8" t="s">
        <v>843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33</v>
      </c>
      <c r="B28" s="8" t="s">
        <v>91</v>
      </c>
      <c r="C28" s="8" t="s">
        <v>117</v>
      </c>
      <c r="D28" s="8" t="s">
        <v>843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33</v>
      </c>
      <c r="B29" s="8" t="s">
        <v>91</v>
      </c>
      <c r="C29" s="8" t="s">
        <v>118</v>
      </c>
      <c r="D29" s="8" t="s">
        <v>843</v>
      </c>
      <c r="E29" s="7">
        <v>14.643098999999999</v>
      </c>
      <c r="F29" s="7">
        <v>49860369.329999998</v>
      </c>
      <c r="G29" s="6">
        <v>730110374.13</v>
      </c>
      <c r="H29" s="7">
        <v>1484821.81</v>
      </c>
      <c r="I29" s="6">
        <v>21742394.25</v>
      </c>
      <c r="J29" s="7">
        <v>2368760.9900000002</v>
      </c>
      <c r="K29" s="6">
        <v>34686004.049999997</v>
      </c>
      <c r="L29" s="7">
        <v>-883939.18</v>
      </c>
      <c r="M29" s="6">
        <v>-12943609.800000001</v>
      </c>
    </row>
    <row r="30" spans="1:13" x14ac:dyDescent="0.25">
      <c r="A30" s="8" t="s">
        <v>33</v>
      </c>
      <c r="B30" s="8" t="s">
        <v>91</v>
      </c>
      <c r="C30" s="8" t="s">
        <v>119</v>
      </c>
      <c r="D30" s="8" t="s">
        <v>843</v>
      </c>
      <c r="E30" s="7">
        <v>14.6431</v>
      </c>
      <c r="F30" s="7">
        <v>68975252.5</v>
      </c>
      <c r="G30" s="6">
        <v>1010011519.9</v>
      </c>
      <c r="H30" s="7">
        <v>4969001.05</v>
      </c>
      <c r="I30" s="6">
        <v>72761579.269999996</v>
      </c>
      <c r="J30" s="7">
        <v>1855191.95</v>
      </c>
      <c r="K30" s="6">
        <v>27165761.239999998</v>
      </c>
      <c r="L30" s="7">
        <v>3113809.1</v>
      </c>
      <c r="M30" s="6">
        <v>45595818.030000001</v>
      </c>
    </row>
    <row r="31" spans="1:13" x14ac:dyDescent="0.25">
      <c r="A31" s="8" t="s">
        <v>33</v>
      </c>
      <c r="B31" s="8" t="s">
        <v>91</v>
      </c>
      <c r="C31" s="8" t="s">
        <v>120</v>
      </c>
      <c r="D31" s="8" t="s">
        <v>843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25">
      <c r="A32" s="8" t="s">
        <v>34</v>
      </c>
      <c r="B32" s="8" t="s">
        <v>93</v>
      </c>
      <c r="C32" s="8" t="s">
        <v>121</v>
      </c>
      <c r="D32" s="8" t="s">
        <v>843</v>
      </c>
      <c r="E32" s="7">
        <v>14.6431</v>
      </c>
      <c r="F32" s="7">
        <v>111026161.93000001</v>
      </c>
      <c r="G32" s="6">
        <v>1625767191.8</v>
      </c>
      <c r="H32" s="7">
        <v>61443302.359999999</v>
      </c>
      <c r="I32" s="6">
        <v>899720420.78999996</v>
      </c>
      <c r="J32" s="7">
        <v>29025068.18</v>
      </c>
      <c r="K32" s="6">
        <v>425016975.87</v>
      </c>
      <c r="L32" s="7">
        <v>32418234.18</v>
      </c>
      <c r="M32" s="6">
        <v>474703444.92000002</v>
      </c>
    </row>
    <row r="33" spans="1:13" x14ac:dyDescent="0.25">
      <c r="A33" s="8" t="s">
        <v>34</v>
      </c>
      <c r="B33" s="8" t="s">
        <v>93</v>
      </c>
      <c r="C33" s="8" t="s">
        <v>122</v>
      </c>
      <c r="D33" s="8" t="s">
        <v>846</v>
      </c>
      <c r="E33" s="7">
        <v>19.958500000000001</v>
      </c>
      <c r="F33" s="7">
        <v>2676259.42</v>
      </c>
      <c r="G33" s="6">
        <v>53414123.689999998</v>
      </c>
      <c r="H33" s="7">
        <v>0</v>
      </c>
      <c r="I33" s="6">
        <v>0</v>
      </c>
      <c r="J33" s="7">
        <v>103076.39</v>
      </c>
      <c r="K33" s="6">
        <v>2057250.13</v>
      </c>
      <c r="L33" s="7">
        <v>-103076.39</v>
      </c>
      <c r="M33" s="6">
        <v>-2057250.13</v>
      </c>
    </row>
    <row r="34" spans="1:13" x14ac:dyDescent="0.25">
      <c r="A34" s="8" t="s">
        <v>35</v>
      </c>
      <c r="B34" s="8" t="s">
        <v>91</v>
      </c>
      <c r="C34" s="8" t="s">
        <v>123</v>
      </c>
      <c r="D34" s="8" t="s">
        <v>843</v>
      </c>
      <c r="E34" s="7">
        <v>14.6431</v>
      </c>
      <c r="F34" s="7">
        <v>43383244.369999997</v>
      </c>
      <c r="G34" s="6">
        <v>635265185.67999995</v>
      </c>
      <c r="H34" s="7">
        <v>598704.6</v>
      </c>
      <c r="I34" s="6">
        <v>8766891.3300000001</v>
      </c>
      <c r="J34" s="7">
        <v>1205910.3400000001</v>
      </c>
      <c r="K34" s="6">
        <v>17658265.699999999</v>
      </c>
      <c r="L34" s="7">
        <v>-607205.74</v>
      </c>
      <c r="M34" s="6">
        <v>-8891374.3699999992</v>
      </c>
    </row>
    <row r="35" spans="1:13" x14ac:dyDescent="0.25">
      <c r="A35" s="8" t="s">
        <v>35</v>
      </c>
      <c r="B35" s="8" t="s">
        <v>91</v>
      </c>
      <c r="C35" s="8" t="s">
        <v>124</v>
      </c>
      <c r="D35" s="8" t="s">
        <v>844</v>
      </c>
      <c r="E35" s="7">
        <v>18.004999000000002</v>
      </c>
      <c r="F35" s="7">
        <v>8707708.4299999997</v>
      </c>
      <c r="G35" s="6">
        <v>156782290.27000001</v>
      </c>
      <c r="H35" s="7">
        <v>17489.189999999999</v>
      </c>
      <c r="I35" s="6">
        <v>314892.86</v>
      </c>
      <c r="J35" s="7">
        <v>250476.35</v>
      </c>
      <c r="K35" s="6">
        <v>4509826.68</v>
      </c>
      <c r="L35" s="7">
        <v>-232987.16</v>
      </c>
      <c r="M35" s="6">
        <v>-4194933.82</v>
      </c>
    </row>
    <row r="36" spans="1:13" x14ac:dyDescent="0.25">
      <c r="A36" s="8" t="s">
        <v>35</v>
      </c>
      <c r="B36" s="8" t="s">
        <v>91</v>
      </c>
      <c r="C36" s="8" t="s">
        <v>125</v>
      </c>
      <c r="D36" s="8" t="s">
        <v>846</v>
      </c>
      <c r="E36" s="7">
        <v>19.958500000000001</v>
      </c>
      <c r="F36" s="7">
        <v>71212919.829999998</v>
      </c>
      <c r="G36" s="6">
        <v>1421303060.5799999</v>
      </c>
      <c r="H36" s="7">
        <v>234280.39</v>
      </c>
      <c r="I36" s="6">
        <v>4675885.16</v>
      </c>
      <c r="J36" s="7">
        <v>518608.51</v>
      </c>
      <c r="K36" s="6">
        <v>10350647.949999999</v>
      </c>
      <c r="L36" s="7">
        <v>-284328.12</v>
      </c>
      <c r="M36" s="6">
        <v>-5674762.7800000003</v>
      </c>
    </row>
    <row r="37" spans="1:13" x14ac:dyDescent="0.25">
      <c r="A37" s="8" t="s">
        <v>36</v>
      </c>
      <c r="B37" s="8" t="s">
        <v>91</v>
      </c>
      <c r="C37" s="8" t="s">
        <v>126</v>
      </c>
      <c r="D37" s="8" t="s">
        <v>843</v>
      </c>
      <c r="E37" s="7">
        <v>14.688800000000001</v>
      </c>
      <c r="F37" s="7">
        <v>70447784</v>
      </c>
      <c r="G37" s="6">
        <v>1034793409.62</v>
      </c>
      <c r="H37" s="7">
        <v>8896824</v>
      </c>
      <c r="I37" s="6">
        <v>130683668.37</v>
      </c>
      <c r="J37" s="7">
        <v>4047292</v>
      </c>
      <c r="K37" s="6">
        <v>59449863</v>
      </c>
      <c r="L37" s="7">
        <v>4849532</v>
      </c>
      <c r="M37" s="6">
        <v>71233806</v>
      </c>
    </row>
    <row r="38" spans="1:13" x14ac:dyDescent="0.25">
      <c r="A38" s="8" t="s">
        <v>36</v>
      </c>
      <c r="B38" s="8" t="s">
        <v>93</v>
      </c>
      <c r="C38" s="8" t="s">
        <v>127</v>
      </c>
      <c r="D38" s="8" t="s">
        <v>846</v>
      </c>
      <c r="E38" s="7">
        <v>20.078658999999998</v>
      </c>
      <c r="F38" s="7">
        <v>55759</v>
      </c>
      <c r="G38" s="6">
        <v>1119566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36</v>
      </c>
      <c r="B39" s="8" t="s">
        <v>92</v>
      </c>
      <c r="C39" s="8" t="s">
        <v>128</v>
      </c>
      <c r="D39" s="8" t="s">
        <v>843</v>
      </c>
      <c r="E39" s="7">
        <v>14.688798999999999</v>
      </c>
      <c r="F39" s="7">
        <v>9115983</v>
      </c>
      <c r="G39" s="6">
        <v>133902851</v>
      </c>
      <c r="H39" s="7">
        <v>6012549</v>
      </c>
      <c r="I39" s="6">
        <v>88317129.75</v>
      </c>
      <c r="J39" s="7">
        <v>82960</v>
      </c>
      <c r="K39" s="6">
        <v>1218583</v>
      </c>
      <c r="L39" s="7">
        <v>5929589</v>
      </c>
      <c r="M39" s="6">
        <v>87098547</v>
      </c>
    </row>
    <row r="40" spans="1:13" x14ac:dyDescent="0.25">
      <c r="A40" s="8" t="s">
        <v>36</v>
      </c>
      <c r="B40" s="8" t="s">
        <v>92</v>
      </c>
      <c r="C40" s="8" t="s">
        <v>129</v>
      </c>
      <c r="D40" s="8" t="s">
        <v>843</v>
      </c>
      <c r="E40" s="7">
        <v>14.688800000000001</v>
      </c>
      <c r="F40" s="7">
        <v>372861695</v>
      </c>
      <c r="G40" s="6">
        <v>5476890866</v>
      </c>
      <c r="H40" s="7">
        <v>2439645</v>
      </c>
      <c r="I40" s="6">
        <v>35835457.479999997</v>
      </c>
      <c r="J40" s="7">
        <v>23660000</v>
      </c>
      <c r="K40" s="6">
        <v>347537008</v>
      </c>
      <c r="L40" s="7">
        <v>-21220355</v>
      </c>
      <c r="M40" s="6">
        <v>-311701551</v>
      </c>
    </row>
    <row r="41" spans="1:13" x14ac:dyDescent="0.25">
      <c r="A41" s="8" t="s">
        <v>36</v>
      </c>
      <c r="B41" s="8" t="s">
        <v>92</v>
      </c>
      <c r="C41" s="8" t="s">
        <v>130</v>
      </c>
      <c r="D41" s="8" t="s">
        <v>843</v>
      </c>
      <c r="E41" s="7">
        <v>14.688800000000001</v>
      </c>
      <c r="F41" s="7">
        <v>60417305</v>
      </c>
      <c r="G41" s="6">
        <v>887457710</v>
      </c>
      <c r="H41" s="7">
        <v>43459348</v>
      </c>
      <c r="I41" s="6">
        <v>638365670.89999998</v>
      </c>
      <c r="J41" s="7">
        <v>0</v>
      </c>
      <c r="K41" s="6">
        <v>0</v>
      </c>
      <c r="L41" s="7">
        <v>43459348</v>
      </c>
      <c r="M41" s="6">
        <v>638365671</v>
      </c>
    </row>
    <row r="42" spans="1:13" x14ac:dyDescent="0.25">
      <c r="A42" s="8" t="s">
        <v>36</v>
      </c>
      <c r="B42" s="8" t="s">
        <v>92</v>
      </c>
      <c r="C42" s="8" t="s">
        <v>131</v>
      </c>
      <c r="D42" s="8" t="s">
        <v>843</v>
      </c>
      <c r="E42" s="7">
        <v>14.688800000000001</v>
      </c>
      <c r="F42" s="7">
        <v>70738352</v>
      </c>
      <c r="G42" s="6">
        <v>1039061505</v>
      </c>
      <c r="H42" s="7">
        <v>18895855</v>
      </c>
      <c r="I42" s="6">
        <v>277557434.92000002</v>
      </c>
      <c r="J42" s="7">
        <v>410026</v>
      </c>
      <c r="K42" s="6">
        <v>6022790</v>
      </c>
      <c r="L42" s="7">
        <v>18485829</v>
      </c>
      <c r="M42" s="6">
        <v>271534645</v>
      </c>
    </row>
    <row r="43" spans="1:13" x14ac:dyDescent="0.25">
      <c r="A43" s="8" t="s">
        <v>36</v>
      </c>
      <c r="B43" s="8" t="s">
        <v>93</v>
      </c>
      <c r="C43" s="8" t="s">
        <v>132</v>
      </c>
      <c r="D43" s="8" t="s">
        <v>846</v>
      </c>
      <c r="E43" s="7">
        <v>20.078759000000002</v>
      </c>
      <c r="F43" s="7">
        <v>84739</v>
      </c>
      <c r="G43" s="6">
        <v>1701454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37</v>
      </c>
      <c r="B44" s="8" t="s">
        <v>92</v>
      </c>
      <c r="C44" s="8" t="s">
        <v>133</v>
      </c>
      <c r="D44" s="8" t="s">
        <v>843</v>
      </c>
      <c r="E44" s="7">
        <v>14.688798999999999</v>
      </c>
      <c r="F44" s="7">
        <v>33577406.670000002</v>
      </c>
      <c r="G44" s="6">
        <v>493211811.08999997</v>
      </c>
      <c r="H44" s="7">
        <v>0</v>
      </c>
      <c r="I44" s="6">
        <v>0</v>
      </c>
      <c r="J44" s="7">
        <v>3120700</v>
      </c>
      <c r="K44" s="6">
        <v>45839338.159999996</v>
      </c>
      <c r="L44" s="7">
        <v>-3120700</v>
      </c>
      <c r="M44" s="6">
        <v>-45839338.159999996</v>
      </c>
    </row>
    <row r="45" spans="1:13" x14ac:dyDescent="0.25">
      <c r="A45" s="8" t="s">
        <v>37</v>
      </c>
      <c r="B45" s="8" t="s">
        <v>92</v>
      </c>
      <c r="C45" s="8" t="s">
        <v>134</v>
      </c>
      <c r="D45" s="8" t="s">
        <v>843</v>
      </c>
      <c r="E45" s="7">
        <v>14.688800000000001</v>
      </c>
      <c r="F45" s="7">
        <v>57015372.659999996</v>
      </c>
      <c r="G45" s="6">
        <v>837487405.92999995</v>
      </c>
      <c r="H45" s="7">
        <v>2734225</v>
      </c>
      <c r="I45" s="6">
        <v>40162484.18</v>
      </c>
      <c r="J45" s="7">
        <v>0</v>
      </c>
      <c r="K45" s="6">
        <v>0</v>
      </c>
      <c r="L45" s="7">
        <v>2734225</v>
      </c>
      <c r="M45" s="6">
        <v>40162484.18</v>
      </c>
    </row>
    <row r="46" spans="1:13" x14ac:dyDescent="0.25">
      <c r="A46" s="8" t="s">
        <v>37</v>
      </c>
      <c r="B46" s="8" t="s">
        <v>92</v>
      </c>
      <c r="C46" s="8" t="s">
        <v>135</v>
      </c>
      <c r="D46" s="8" t="s">
        <v>843</v>
      </c>
      <c r="E46" s="7">
        <v>14.688798999999999</v>
      </c>
      <c r="F46" s="7">
        <v>19275219.300000001</v>
      </c>
      <c r="G46" s="6">
        <v>283129841.25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37</v>
      </c>
      <c r="B47" s="8" t="s">
        <v>91</v>
      </c>
      <c r="C47" s="8" t="s">
        <v>136</v>
      </c>
      <c r="D47" s="8" t="s">
        <v>843</v>
      </c>
      <c r="E47" s="7">
        <v>14.688800000000001</v>
      </c>
      <c r="F47" s="7">
        <v>21309180.260000002</v>
      </c>
      <c r="G47" s="6">
        <v>313006287.00999999</v>
      </c>
      <c r="H47" s="7">
        <v>10613039.699999999</v>
      </c>
      <c r="I47" s="6">
        <v>155892817.55000001</v>
      </c>
      <c r="J47" s="7">
        <v>2350979.5</v>
      </c>
      <c r="K47" s="6">
        <v>34533067.68</v>
      </c>
      <c r="L47" s="7">
        <v>8262060.2000000002</v>
      </c>
      <c r="M47" s="6">
        <v>121359749.87</v>
      </c>
    </row>
    <row r="48" spans="1:13" x14ac:dyDescent="0.25">
      <c r="A48" s="8" t="s">
        <v>37</v>
      </c>
      <c r="B48" s="8" t="s">
        <v>91</v>
      </c>
      <c r="C48" s="8" t="s">
        <v>137</v>
      </c>
      <c r="D48" s="8" t="s">
        <v>843</v>
      </c>
      <c r="E48" s="7">
        <v>0</v>
      </c>
      <c r="F48" s="7">
        <v>0</v>
      </c>
      <c r="G48" s="6">
        <v>0</v>
      </c>
      <c r="H48" s="7">
        <v>0</v>
      </c>
      <c r="I48" s="6">
        <v>0</v>
      </c>
      <c r="J48" s="7">
        <v>0</v>
      </c>
      <c r="K48" s="6">
        <v>0</v>
      </c>
      <c r="L48" s="7">
        <v>0</v>
      </c>
      <c r="M48" s="6">
        <v>0</v>
      </c>
    </row>
    <row r="49" spans="1:13" x14ac:dyDescent="0.25">
      <c r="A49" s="8" t="s">
        <v>37</v>
      </c>
      <c r="B49" s="8" t="s">
        <v>92</v>
      </c>
      <c r="C49" s="8" t="s">
        <v>138</v>
      </c>
      <c r="D49" s="8" t="s">
        <v>843</v>
      </c>
      <c r="E49" s="7">
        <v>14.688798999999999</v>
      </c>
      <c r="F49" s="7">
        <v>32246539.100000001</v>
      </c>
      <c r="G49" s="6">
        <v>473662963.52999997</v>
      </c>
      <c r="H49" s="7">
        <v>5634178.5300000003</v>
      </c>
      <c r="I49" s="6">
        <v>82759321.590000004</v>
      </c>
      <c r="J49" s="7">
        <v>804.47</v>
      </c>
      <c r="K49" s="6">
        <v>11816.7</v>
      </c>
      <c r="L49" s="7">
        <v>5633374.0599999996</v>
      </c>
      <c r="M49" s="6">
        <v>82747504.890000001</v>
      </c>
    </row>
    <row r="50" spans="1:13" x14ac:dyDescent="0.25">
      <c r="A50" s="8" t="s">
        <v>37</v>
      </c>
      <c r="B50" s="8" t="s">
        <v>92</v>
      </c>
      <c r="C50" s="8" t="s">
        <v>139</v>
      </c>
      <c r="D50" s="8" t="s">
        <v>843</v>
      </c>
      <c r="E50" s="7">
        <v>14.688798999999999</v>
      </c>
      <c r="F50" s="7">
        <v>12238045.85</v>
      </c>
      <c r="G50" s="6">
        <v>179762207.88</v>
      </c>
      <c r="H50" s="7">
        <v>1627433.23</v>
      </c>
      <c r="I50" s="6">
        <v>23905041.23</v>
      </c>
      <c r="J50" s="7">
        <v>0</v>
      </c>
      <c r="K50" s="6">
        <v>0</v>
      </c>
      <c r="L50" s="7">
        <v>1627433.23</v>
      </c>
      <c r="M50" s="6">
        <v>23905041.23</v>
      </c>
    </row>
    <row r="51" spans="1:13" x14ac:dyDescent="0.25">
      <c r="A51" s="8" t="s">
        <v>37</v>
      </c>
      <c r="B51" s="8" t="s">
        <v>92</v>
      </c>
      <c r="C51" s="8" t="s">
        <v>118</v>
      </c>
      <c r="D51" s="8" t="s">
        <v>843</v>
      </c>
      <c r="E51" s="7">
        <v>14.688800000000001</v>
      </c>
      <c r="F51" s="7">
        <v>9283333.9700000007</v>
      </c>
      <c r="G51" s="6">
        <v>136361036.02000001</v>
      </c>
      <c r="H51" s="7">
        <v>0</v>
      </c>
      <c r="I51" s="6">
        <v>0</v>
      </c>
      <c r="J51" s="7">
        <v>325700</v>
      </c>
      <c r="K51" s="6">
        <v>4784142.16</v>
      </c>
      <c r="L51" s="7">
        <v>-325700</v>
      </c>
      <c r="M51" s="6">
        <v>-4784142.16</v>
      </c>
    </row>
    <row r="52" spans="1:13" x14ac:dyDescent="0.25">
      <c r="A52" s="8" t="s">
        <v>37</v>
      </c>
      <c r="B52" s="8" t="s">
        <v>92</v>
      </c>
      <c r="C52" s="8" t="s">
        <v>140</v>
      </c>
      <c r="D52" s="8" t="s">
        <v>843</v>
      </c>
      <c r="E52" s="7">
        <v>14.688800000000001</v>
      </c>
      <c r="F52" s="7">
        <v>9394902.0399999991</v>
      </c>
      <c r="G52" s="6">
        <v>137999837.09</v>
      </c>
      <c r="H52" s="7">
        <v>148884.44</v>
      </c>
      <c r="I52" s="6">
        <v>2186933.7599999998</v>
      </c>
      <c r="J52" s="7">
        <v>35005.769999999997</v>
      </c>
      <c r="K52" s="6">
        <v>514192.75</v>
      </c>
      <c r="L52" s="7">
        <v>113878.67</v>
      </c>
      <c r="M52" s="6">
        <v>1672741.01</v>
      </c>
    </row>
    <row r="53" spans="1:13" x14ac:dyDescent="0.25">
      <c r="A53" s="8" t="s">
        <v>37</v>
      </c>
      <c r="B53" s="8" t="s">
        <v>92</v>
      </c>
      <c r="C53" s="8" t="s">
        <v>141</v>
      </c>
      <c r="D53" s="8" t="s">
        <v>843</v>
      </c>
      <c r="E53" s="7">
        <v>14.688798999999999</v>
      </c>
      <c r="F53" s="7">
        <v>25978817.02</v>
      </c>
      <c r="G53" s="6">
        <v>381597647.44</v>
      </c>
      <c r="H53" s="7">
        <v>2852770.38</v>
      </c>
      <c r="I53" s="6">
        <v>41903773.560000002</v>
      </c>
      <c r="J53" s="7">
        <v>583609.91</v>
      </c>
      <c r="K53" s="6">
        <v>8572529.25</v>
      </c>
      <c r="L53" s="7">
        <v>2269160.4700000002</v>
      </c>
      <c r="M53" s="6">
        <v>33331244.309999999</v>
      </c>
    </row>
    <row r="54" spans="1:13" x14ac:dyDescent="0.25">
      <c r="A54" s="8" t="s">
        <v>37</v>
      </c>
      <c r="B54" s="8" t="s">
        <v>91</v>
      </c>
      <c r="C54" s="8" t="s">
        <v>142</v>
      </c>
      <c r="D54" s="8" t="s">
        <v>843</v>
      </c>
      <c r="E54" s="7">
        <v>14.688798999999999</v>
      </c>
      <c r="F54" s="7">
        <v>22921490.219999999</v>
      </c>
      <c r="G54" s="6">
        <v>336689185.54000002</v>
      </c>
      <c r="H54" s="7">
        <v>6896602.8499999996</v>
      </c>
      <c r="I54" s="6">
        <v>101302819.94</v>
      </c>
      <c r="J54" s="7">
        <v>3300</v>
      </c>
      <c r="K54" s="6">
        <v>48473.04</v>
      </c>
      <c r="L54" s="7">
        <v>6893302.8499999996</v>
      </c>
      <c r="M54" s="6">
        <v>101254346.90000001</v>
      </c>
    </row>
    <row r="55" spans="1:13" x14ac:dyDescent="0.25">
      <c r="A55" s="8" t="s">
        <v>37</v>
      </c>
      <c r="B55" s="8" t="s">
        <v>92</v>
      </c>
      <c r="C55" s="8" t="s">
        <v>143</v>
      </c>
      <c r="D55" s="8" t="s">
        <v>843</v>
      </c>
      <c r="E55" s="7">
        <v>14.688798999999999</v>
      </c>
      <c r="F55" s="7">
        <v>25230587.98</v>
      </c>
      <c r="G55" s="6">
        <v>370607060.72000003</v>
      </c>
      <c r="H55" s="7">
        <v>307810</v>
      </c>
      <c r="I55" s="6">
        <v>4521359.53</v>
      </c>
      <c r="J55" s="7">
        <v>1255024.1000000001</v>
      </c>
      <c r="K55" s="6">
        <v>18434798</v>
      </c>
      <c r="L55" s="7">
        <v>-947214.1</v>
      </c>
      <c r="M55" s="6">
        <v>-13913438.470000001</v>
      </c>
    </row>
    <row r="56" spans="1:13" x14ac:dyDescent="0.25">
      <c r="A56" s="8" t="s">
        <v>37</v>
      </c>
      <c r="B56" s="8" t="s">
        <v>92</v>
      </c>
      <c r="C56" s="8" t="s">
        <v>144</v>
      </c>
      <c r="D56" s="8" t="s">
        <v>843</v>
      </c>
      <c r="E56" s="7">
        <v>14.688800000000001</v>
      </c>
      <c r="F56" s="7">
        <v>56130495.93</v>
      </c>
      <c r="G56" s="6">
        <v>824489628.62</v>
      </c>
      <c r="H56" s="7">
        <v>4762750.7</v>
      </c>
      <c r="I56" s="6">
        <v>69959092.480000004</v>
      </c>
      <c r="J56" s="7">
        <v>0</v>
      </c>
      <c r="K56" s="6">
        <v>0</v>
      </c>
      <c r="L56" s="7">
        <v>4762750.7</v>
      </c>
      <c r="M56" s="6">
        <v>69959092.480000004</v>
      </c>
    </row>
    <row r="57" spans="1:13" x14ac:dyDescent="0.25">
      <c r="A57" s="8" t="s">
        <v>37</v>
      </c>
      <c r="B57" s="8" t="s">
        <v>92</v>
      </c>
      <c r="C57" s="8" t="s">
        <v>145</v>
      </c>
      <c r="D57" s="8" t="s">
        <v>843</v>
      </c>
      <c r="E57" s="7">
        <v>14.688800000000001</v>
      </c>
      <c r="F57" s="7">
        <v>8174453.1200000001</v>
      </c>
      <c r="G57" s="6">
        <v>120072906.98999999</v>
      </c>
      <c r="H57" s="7">
        <v>8072062.2000000002</v>
      </c>
      <c r="I57" s="6">
        <v>118568907.23999999</v>
      </c>
      <c r="J57" s="7">
        <v>0</v>
      </c>
      <c r="K57" s="6">
        <v>0</v>
      </c>
      <c r="L57" s="7">
        <v>8072062.2000000002</v>
      </c>
      <c r="M57" s="6">
        <v>118568907.23999999</v>
      </c>
    </row>
    <row r="58" spans="1:13" x14ac:dyDescent="0.25">
      <c r="A58" s="8" t="s">
        <v>37</v>
      </c>
      <c r="B58" s="8" t="s">
        <v>92</v>
      </c>
      <c r="C58" s="8" t="s">
        <v>146</v>
      </c>
      <c r="D58" s="8" t="s">
        <v>843</v>
      </c>
      <c r="E58" s="7">
        <v>14.688798999999999</v>
      </c>
      <c r="F58" s="7">
        <v>47335013.579999998</v>
      </c>
      <c r="G58" s="6">
        <v>695294547.47000003</v>
      </c>
      <c r="H58" s="7">
        <v>310006.71999999997</v>
      </c>
      <c r="I58" s="6">
        <v>4553626.71</v>
      </c>
      <c r="J58" s="7">
        <v>0</v>
      </c>
      <c r="K58" s="6">
        <v>0</v>
      </c>
      <c r="L58" s="7">
        <v>310006.71999999997</v>
      </c>
      <c r="M58" s="6">
        <v>4553626.71</v>
      </c>
    </row>
    <row r="59" spans="1:13" x14ac:dyDescent="0.25">
      <c r="A59" s="8" t="s">
        <v>37</v>
      </c>
      <c r="B59" s="8" t="s">
        <v>91</v>
      </c>
      <c r="C59" s="8" t="s">
        <v>147</v>
      </c>
      <c r="D59" s="8" t="s">
        <v>843</v>
      </c>
      <c r="E59" s="7">
        <v>14.688800000000001</v>
      </c>
      <c r="F59" s="7">
        <v>16390474.85</v>
      </c>
      <c r="G59" s="6">
        <v>240756406.97999999</v>
      </c>
      <c r="H59" s="7">
        <v>2989292.12</v>
      </c>
      <c r="I59" s="6">
        <v>43909114.090000004</v>
      </c>
      <c r="J59" s="7">
        <v>0</v>
      </c>
      <c r="K59" s="6">
        <v>0</v>
      </c>
      <c r="L59" s="7">
        <v>2989292.12</v>
      </c>
      <c r="M59" s="6">
        <v>43909114.090000004</v>
      </c>
    </row>
    <row r="60" spans="1:13" x14ac:dyDescent="0.25">
      <c r="A60" s="8" t="s">
        <v>38</v>
      </c>
      <c r="B60" s="8" t="s">
        <v>91</v>
      </c>
      <c r="C60" s="8" t="s">
        <v>148</v>
      </c>
      <c r="D60" s="8" t="s">
        <v>843</v>
      </c>
      <c r="E60" s="7">
        <v>14.694198999999999</v>
      </c>
      <c r="F60" s="7">
        <v>22028739.649999999</v>
      </c>
      <c r="G60" s="6">
        <v>323694706.16000003</v>
      </c>
      <c r="H60" s="7">
        <v>0</v>
      </c>
      <c r="I60" s="6">
        <v>0</v>
      </c>
      <c r="J60" s="7">
        <v>7000</v>
      </c>
      <c r="K60" s="6">
        <v>102859.4</v>
      </c>
      <c r="L60" s="7">
        <v>-7000</v>
      </c>
      <c r="M60" s="6">
        <v>-102859.4</v>
      </c>
    </row>
    <row r="61" spans="1:13" x14ac:dyDescent="0.25">
      <c r="A61" s="8" t="s">
        <v>38</v>
      </c>
      <c r="B61" s="8" t="s">
        <v>91</v>
      </c>
      <c r="C61" s="8" t="s">
        <v>149</v>
      </c>
      <c r="D61" s="8" t="s">
        <v>843</v>
      </c>
      <c r="E61" s="7">
        <v>14.694198999999999</v>
      </c>
      <c r="F61" s="7">
        <v>548671112.30999994</v>
      </c>
      <c r="G61" s="6">
        <v>8062283058.4899998</v>
      </c>
      <c r="H61" s="7">
        <v>1406424.13</v>
      </c>
      <c r="I61" s="6">
        <v>20666277.449999999</v>
      </c>
      <c r="J61" s="7">
        <v>24336472.940000001</v>
      </c>
      <c r="K61" s="6">
        <v>357605000.68000001</v>
      </c>
      <c r="L61" s="7">
        <v>-22930048.809999999</v>
      </c>
      <c r="M61" s="6">
        <v>-336938723.23000002</v>
      </c>
    </row>
    <row r="62" spans="1:13" x14ac:dyDescent="0.25">
      <c r="A62" s="8" t="s">
        <v>39</v>
      </c>
      <c r="B62" s="8" t="s">
        <v>92</v>
      </c>
      <c r="C62" s="8" t="s">
        <v>150</v>
      </c>
      <c r="D62" s="8" t="s">
        <v>844</v>
      </c>
      <c r="E62" s="7">
        <v>18.024398999999999</v>
      </c>
      <c r="F62" s="7">
        <v>1643010.83</v>
      </c>
      <c r="G62" s="6">
        <v>29614284.399999999</v>
      </c>
      <c r="H62" s="7">
        <v>82680.12</v>
      </c>
      <c r="I62" s="6">
        <v>1490259.55</v>
      </c>
      <c r="J62" s="7">
        <v>300634.73</v>
      </c>
      <c r="K62" s="6">
        <v>5418760.6299999999</v>
      </c>
      <c r="L62" s="7">
        <v>-217954.61</v>
      </c>
      <c r="M62" s="6">
        <v>-3928501.07</v>
      </c>
    </row>
    <row r="63" spans="1:13" x14ac:dyDescent="0.25">
      <c r="A63" s="8" t="s">
        <v>39</v>
      </c>
      <c r="B63" s="8" t="s">
        <v>92</v>
      </c>
      <c r="C63" s="8" t="s">
        <v>151</v>
      </c>
      <c r="D63" s="8" t="s">
        <v>847</v>
      </c>
      <c r="E63" s="7">
        <v>20.068099</v>
      </c>
      <c r="F63" s="7">
        <v>6867982.6799999997</v>
      </c>
      <c r="G63" s="6">
        <v>137827363.22</v>
      </c>
      <c r="H63" s="7">
        <v>29975.57</v>
      </c>
      <c r="I63" s="6">
        <v>601552.74</v>
      </c>
      <c r="J63" s="7">
        <v>349821.74</v>
      </c>
      <c r="K63" s="6">
        <v>7020257.6600000001</v>
      </c>
      <c r="L63" s="7">
        <v>-319846.17</v>
      </c>
      <c r="M63" s="6">
        <v>-6418704.9199999999</v>
      </c>
    </row>
    <row r="64" spans="1:13" x14ac:dyDescent="0.25">
      <c r="A64" s="8" t="s">
        <v>39</v>
      </c>
      <c r="B64" s="8" t="s">
        <v>92</v>
      </c>
      <c r="C64" s="8" t="s">
        <v>152</v>
      </c>
      <c r="D64" s="8" t="s">
        <v>843</v>
      </c>
      <c r="E64" s="7">
        <v>14.6883</v>
      </c>
      <c r="F64" s="7">
        <v>35477575.619999997</v>
      </c>
      <c r="G64" s="6">
        <v>521105273.98000002</v>
      </c>
      <c r="H64" s="7">
        <v>917216.29</v>
      </c>
      <c r="I64" s="6">
        <v>13472348.029999999</v>
      </c>
      <c r="J64" s="7">
        <v>3717205.7</v>
      </c>
      <c r="K64" s="6">
        <v>54599432.479999997</v>
      </c>
      <c r="L64" s="7">
        <v>-2799989.41</v>
      </c>
      <c r="M64" s="6">
        <v>-41127084.450000003</v>
      </c>
    </row>
    <row r="65" spans="1:13" x14ac:dyDescent="0.25">
      <c r="A65" s="8" t="s">
        <v>39</v>
      </c>
      <c r="B65" s="8" t="s">
        <v>91</v>
      </c>
      <c r="C65" s="8" t="s">
        <v>153</v>
      </c>
      <c r="D65" s="8" t="s">
        <v>843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39</v>
      </c>
      <c r="B66" s="8" t="s">
        <v>92</v>
      </c>
      <c r="C66" s="8" t="s">
        <v>154</v>
      </c>
      <c r="D66" s="8" t="s">
        <v>843</v>
      </c>
      <c r="E66" s="7">
        <v>14.688299000000001</v>
      </c>
      <c r="F66" s="7">
        <v>37429787.030000001</v>
      </c>
      <c r="G66" s="6">
        <v>549779940.83000004</v>
      </c>
      <c r="H66" s="7">
        <v>1812880.58</v>
      </c>
      <c r="I66" s="6">
        <v>26628133.82</v>
      </c>
      <c r="J66" s="7">
        <v>803951.42</v>
      </c>
      <c r="K66" s="6">
        <v>11808679.640000001</v>
      </c>
      <c r="L66" s="7">
        <v>1008929.16</v>
      </c>
      <c r="M66" s="6">
        <v>14819454.18</v>
      </c>
    </row>
    <row r="67" spans="1:13" x14ac:dyDescent="0.25">
      <c r="A67" s="8" t="s">
        <v>39</v>
      </c>
      <c r="B67" s="8" t="s">
        <v>92</v>
      </c>
      <c r="C67" s="8" t="s">
        <v>155</v>
      </c>
      <c r="D67" s="8" t="s">
        <v>843</v>
      </c>
      <c r="E67" s="7">
        <v>14.6883</v>
      </c>
      <c r="F67" s="7">
        <v>9033501.6500000004</v>
      </c>
      <c r="G67" s="6">
        <v>132686782.29000001</v>
      </c>
      <c r="H67" s="7">
        <v>1167252.0900000001</v>
      </c>
      <c r="I67" s="6">
        <v>17144948.870000001</v>
      </c>
      <c r="J67" s="7">
        <v>1205171.76</v>
      </c>
      <c r="K67" s="6">
        <v>17701924.359999999</v>
      </c>
      <c r="L67" s="7">
        <v>-37919.67</v>
      </c>
      <c r="M67" s="6">
        <v>-556975.49</v>
      </c>
    </row>
    <row r="68" spans="1:13" x14ac:dyDescent="0.25">
      <c r="A68" s="8" t="s">
        <v>39</v>
      </c>
      <c r="B68" s="8" t="s">
        <v>92</v>
      </c>
      <c r="C68" s="8" t="s">
        <v>156</v>
      </c>
      <c r="D68" s="8" t="s">
        <v>843</v>
      </c>
      <c r="E68" s="7">
        <v>14.688299000000001</v>
      </c>
      <c r="F68" s="7">
        <v>69261658.939999998</v>
      </c>
      <c r="G68" s="6">
        <v>1017336025</v>
      </c>
      <c r="H68" s="7">
        <v>2830060.77</v>
      </c>
      <c r="I68" s="6">
        <v>41568781.609999999</v>
      </c>
      <c r="J68" s="7">
        <v>2812061.72</v>
      </c>
      <c r="K68" s="6">
        <v>41304406.159999996</v>
      </c>
      <c r="L68" s="7">
        <v>17999.05</v>
      </c>
      <c r="M68" s="6">
        <v>264375.45</v>
      </c>
    </row>
    <row r="69" spans="1:13" x14ac:dyDescent="0.25">
      <c r="A69" s="8" t="s">
        <v>39</v>
      </c>
      <c r="B69" s="8" t="s">
        <v>92</v>
      </c>
      <c r="C69" s="8" t="s">
        <v>157</v>
      </c>
      <c r="D69" s="8" t="s">
        <v>843</v>
      </c>
      <c r="E69" s="7">
        <v>14.6883</v>
      </c>
      <c r="F69" s="7">
        <v>79932056.109999999</v>
      </c>
      <c r="G69" s="6">
        <v>1174066019.8</v>
      </c>
      <c r="H69" s="7">
        <v>931089.96</v>
      </c>
      <c r="I69" s="6">
        <v>13676128.66</v>
      </c>
      <c r="J69" s="7">
        <v>2233033.48</v>
      </c>
      <c r="K69" s="6">
        <v>32799465.66</v>
      </c>
      <c r="L69" s="7">
        <v>-1301943.52</v>
      </c>
      <c r="M69" s="6">
        <v>-19123337</v>
      </c>
    </row>
    <row r="70" spans="1:13" x14ac:dyDescent="0.25">
      <c r="A70" s="8" t="s">
        <v>39</v>
      </c>
      <c r="B70" s="8" t="s">
        <v>92</v>
      </c>
      <c r="C70" s="8" t="s">
        <v>158</v>
      </c>
      <c r="D70" s="8" t="s">
        <v>843</v>
      </c>
      <c r="E70" s="7">
        <v>14.6883</v>
      </c>
      <c r="F70" s="7">
        <v>48721518.420000002</v>
      </c>
      <c r="G70" s="6">
        <v>715636279.00999999</v>
      </c>
      <c r="H70" s="7">
        <v>2333822.94</v>
      </c>
      <c r="I70" s="6">
        <v>34279891.490000002</v>
      </c>
      <c r="J70" s="7">
        <v>2192690.38</v>
      </c>
      <c r="K70" s="6">
        <v>32206894.109999999</v>
      </c>
      <c r="L70" s="7">
        <v>141132.56</v>
      </c>
      <c r="M70" s="6">
        <v>2072997.38</v>
      </c>
    </row>
    <row r="71" spans="1:13" x14ac:dyDescent="0.25">
      <c r="A71" s="8" t="s">
        <v>40</v>
      </c>
      <c r="B71" s="8" t="s">
        <v>92</v>
      </c>
      <c r="C71" s="8" t="s">
        <v>159</v>
      </c>
      <c r="D71" s="8" t="s">
        <v>843</v>
      </c>
      <c r="E71" s="7">
        <v>14.694998999999999</v>
      </c>
      <c r="F71" s="7">
        <v>2639776.36</v>
      </c>
      <c r="G71" s="6">
        <v>38791513.609999999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40</v>
      </c>
      <c r="B72" s="8" t="s">
        <v>91</v>
      </c>
      <c r="C72" s="8" t="s">
        <v>160</v>
      </c>
      <c r="D72" s="8" t="s">
        <v>843</v>
      </c>
      <c r="E72" s="7">
        <v>14.695</v>
      </c>
      <c r="F72" s="7">
        <v>115934469.3</v>
      </c>
      <c r="G72" s="6">
        <v>1703657026.3699999</v>
      </c>
      <c r="H72" s="7">
        <v>8626223.6500000004</v>
      </c>
      <c r="I72" s="6">
        <v>126762356.53</v>
      </c>
      <c r="J72" s="7">
        <v>7000203.4800000004</v>
      </c>
      <c r="K72" s="6">
        <v>102867990.14</v>
      </c>
      <c r="L72" s="7">
        <v>1626020.17</v>
      </c>
      <c r="M72" s="6">
        <v>23894366.399999999</v>
      </c>
    </row>
    <row r="73" spans="1:13" x14ac:dyDescent="0.25">
      <c r="A73" s="8" t="s">
        <v>40</v>
      </c>
      <c r="B73" s="8" t="s">
        <v>92</v>
      </c>
      <c r="C73" s="8" t="s">
        <v>161</v>
      </c>
      <c r="D73" s="8" t="s">
        <v>843</v>
      </c>
      <c r="E73" s="7">
        <v>14.695</v>
      </c>
      <c r="F73" s="7">
        <v>250549.71</v>
      </c>
      <c r="G73" s="6">
        <v>3681827.99</v>
      </c>
      <c r="H73" s="7">
        <v>83246.7</v>
      </c>
      <c r="I73" s="6">
        <v>1223310.26</v>
      </c>
      <c r="J73" s="7">
        <v>10782.85</v>
      </c>
      <c r="K73" s="6">
        <v>158453.98000000001</v>
      </c>
      <c r="L73" s="7">
        <v>72463.850000000006</v>
      </c>
      <c r="M73" s="6">
        <v>1064856.28</v>
      </c>
    </row>
    <row r="74" spans="1:13" x14ac:dyDescent="0.25">
      <c r="A74" s="8" t="s">
        <v>41</v>
      </c>
      <c r="B74" s="8" t="s">
        <v>91</v>
      </c>
      <c r="C74" s="8" t="s">
        <v>41</v>
      </c>
      <c r="D74" s="8" t="s">
        <v>843</v>
      </c>
      <c r="E74" s="7">
        <v>14.694699</v>
      </c>
      <c r="F74" s="7">
        <v>20606598</v>
      </c>
      <c r="G74" s="6">
        <v>302807771</v>
      </c>
      <c r="H74" s="7">
        <v>5125294</v>
      </c>
      <c r="I74" s="6">
        <v>75314652</v>
      </c>
      <c r="J74" s="7">
        <v>9617</v>
      </c>
      <c r="K74" s="6">
        <v>141326</v>
      </c>
      <c r="L74" s="7">
        <v>5115677</v>
      </c>
      <c r="M74" s="6">
        <v>75173326</v>
      </c>
    </row>
    <row r="75" spans="1:13" x14ac:dyDescent="0.25">
      <c r="A75" s="8" t="s">
        <v>42</v>
      </c>
      <c r="B75" s="8" t="s">
        <v>91</v>
      </c>
      <c r="C75" s="8" t="s">
        <v>42</v>
      </c>
      <c r="D75" s="8" t="s">
        <v>843</v>
      </c>
      <c r="E75" s="7">
        <v>14.694699</v>
      </c>
      <c r="F75" s="7">
        <v>192728831</v>
      </c>
      <c r="G75" s="6">
        <v>2832092341</v>
      </c>
      <c r="H75" s="7">
        <v>42044722</v>
      </c>
      <c r="I75" s="6">
        <v>617834580</v>
      </c>
      <c r="J75" s="7">
        <v>3328457</v>
      </c>
      <c r="K75" s="6">
        <v>48910684</v>
      </c>
      <c r="L75" s="7">
        <v>38716265</v>
      </c>
      <c r="M75" s="6">
        <v>568923896</v>
      </c>
    </row>
    <row r="76" spans="1:13" x14ac:dyDescent="0.25">
      <c r="A76" s="8" t="s">
        <v>43</v>
      </c>
      <c r="B76" s="8" t="s">
        <v>91</v>
      </c>
      <c r="C76" s="8" t="s">
        <v>162</v>
      </c>
      <c r="D76" s="8" t="s">
        <v>843</v>
      </c>
      <c r="E76" s="7">
        <v>14.694699</v>
      </c>
      <c r="F76" s="7">
        <v>82809264</v>
      </c>
      <c r="G76" s="6">
        <v>1216857289</v>
      </c>
      <c r="H76" s="7">
        <v>4936455</v>
      </c>
      <c r="I76" s="6">
        <v>72539723</v>
      </c>
      <c r="J76" s="7">
        <v>2356834</v>
      </c>
      <c r="K76" s="6">
        <v>34632973</v>
      </c>
      <c r="L76" s="7">
        <v>2579621</v>
      </c>
      <c r="M76" s="6">
        <v>37906750</v>
      </c>
    </row>
    <row r="77" spans="1:13" x14ac:dyDescent="0.25">
      <c r="A77" s="8" t="s">
        <v>44</v>
      </c>
      <c r="B77" s="8" t="s">
        <v>91</v>
      </c>
      <c r="C77" s="8" t="s">
        <v>163</v>
      </c>
      <c r="D77" s="8" t="s">
        <v>843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44</v>
      </c>
      <c r="B78" s="8" t="s">
        <v>91</v>
      </c>
      <c r="C78" s="8" t="s">
        <v>164</v>
      </c>
      <c r="D78" s="8" t="s">
        <v>844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44</v>
      </c>
      <c r="B79" s="8" t="s">
        <v>91</v>
      </c>
      <c r="C79" s="8" t="s">
        <v>165</v>
      </c>
      <c r="D79" s="8" t="s">
        <v>844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44</v>
      </c>
      <c r="B80" s="8" t="s">
        <v>91</v>
      </c>
      <c r="C80" s="8" t="s">
        <v>166</v>
      </c>
      <c r="D80" s="8" t="s">
        <v>844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44</v>
      </c>
      <c r="B81" s="8" t="s">
        <v>91</v>
      </c>
      <c r="C81" s="8" t="s">
        <v>167</v>
      </c>
      <c r="D81" s="8" t="s">
        <v>844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44</v>
      </c>
      <c r="B82" s="8" t="s">
        <v>91</v>
      </c>
      <c r="C82" s="8" t="s">
        <v>168</v>
      </c>
      <c r="D82" s="8" t="s">
        <v>843</v>
      </c>
      <c r="E82" s="7">
        <v>14.655480000000001</v>
      </c>
      <c r="F82" s="7">
        <v>5281874.5599999996</v>
      </c>
      <c r="G82" s="6">
        <v>77408407.099999994</v>
      </c>
      <c r="H82" s="7">
        <v>8301.0300000000007</v>
      </c>
      <c r="I82" s="6">
        <v>121655.58</v>
      </c>
      <c r="J82" s="7">
        <v>32062.54</v>
      </c>
      <c r="K82" s="6">
        <v>469891.91</v>
      </c>
      <c r="L82" s="7">
        <v>-23761.51</v>
      </c>
      <c r="M82" s="6">
        <v>-348236.33</v>
      </c>
    </row>
    <row r="83" spans="1:13" x14ac:dyDescent="0.25">
      <c r="A83" s="8" t="s">
        <v>44</v>
      </c>
      <c r="B83" s="8" t="s">
        <v>91</v>
      </c>
      <c r="C83" s="8" t="s">
        <v>169</v>
      </c>
      <c r="D83" s="8" t="s">
        <v>846</v>
      </c>
      <c r="E83" s="7">
        <v>17.900494999999999</v>
      </c>
      <c r="F83" s="7">
        <v>1954378.42</v>
      </c>
      <c r="G83" s="6">
        <v>34984343.009999998</v>
      </c>
      <c r="H83" s="7">
        <v>82406.28</v>
      </c>
      <c r="I83" s="6">
        <v>1475113.29</v>
      </c>
      <c r="J83" s="7">
        <v>0</v>
      </c>
      <c r="K83" s="6">
        <v>0</v>
      </c>
      <c r="L83" s="7">
        <v>82406.28</v>
      </c>
      <c r="M83" s="6">
        <v>1475113.29</v>
      </c>
    </row>
    <row r="84" spans="1:13" x14ac:dyDescent="0.25">
      <c r="A84" s="8" t="s">
        <v>44</v>
      </c>
      <c r="B84" s="8" t="s">
        <v>91</v>
      </c>
      <c r="C84" s="8" t="s">
        <v>170</v>
      </c>
      <c r="D84" s="8" t="s">
        <v>844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44</v>
      </c>
      <c r="B85" s="8" t="s">
        <v>93</v>
      </c>
      <c r="C85" s="8" t="s">
        <v>171</v>
      </c>
      <c r="D85" s="8" t="s">
        <v>843</v>
      </c>
      <c r="E85" s="7">
        <v>17.900497999999999</v>
      </c>
      <c r="F85" s="7">
        <v>12740.35</v>
      </c>
      <c r="G85" s="6">
        <v>228058.61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44</v>
      </c>
      <c r="B86" s="8" t="s">
        <v>91</v>
      </c>
      <c r="C86" s="8" t="s">
        <v>172</v>
      </c>
      <c r="D86" s="8" t="s">
        <v>843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44</v>
      </c>
      <c r="B87" s="8" t="s">
        <v>91</v>
      </c>
      <c r="C87" s="8" t="s">
        <v>173</v>
      </c>
      <c r="D87" s="8" t="s">
        <v>843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44</v>
      </c>
      <c r="B88" s="8" t="s">
        <v>91</v>
      </c>
      <c r="C88" s="8" t="s">
        <v>174</v>
      </c>
      <c r="D88" s="8" t="s">
        <v>843</v>
      </c>
      <c r="E88" s="7">
        <v>17.900494999999999</v>
      </c>
      <c r="F88" s="7">
        <v>886180.5</v>
      </c>
      <c r="G88" s="6">
        <v>15863070.41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44</v>
      </c>
      <c r="B89" s="8" t="s">
        <v>93</v>
      </c>
      <c r="C89" s="8" t="s">
        <v>175</v>
      </c>
      <c r="D89" s="8" t="s">
        <v>843</v>
      </c>
      <c r="E89" s="7">
        <v>17.900494999999999</v>
      </c>
      <c r="F89" s="7">
        <v>190782.88</v>
      </c>
      <c r="G89" s="6">
        <v>3415108.16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44</v>
      </c>
      <c r="B90" s="8" t="s">
        <v>93</v>
      </c>
      <c r="C90" s="8" t="s">
        <v>176</v>
      </c>
      <c r="D90" s="8" t="s">
        <v>844</v>
      </c>
      <c r="E90" s="7">
        <v>14.655457</v>
      </c>
      <c r="F90" s="7">
        <v>2924.86</v>
      </c>
      <c r="G90" s="6">
        <v>42865.16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44</v>
      </c>
      <c r="B91" s="8" t="s">
        <v>93</v>
      </c>
      <c r="C91" s="8" t="s">
        <v>177</v>
      </c>
      <c r="D91" s="8" t="s">
        <v>844</v>
      </c>
      <c r="E91" s="7">
        <v>20.034455000000001</v>
      </c>
      <c r="F91" s="7">
        <v>2237.94</v>
      </c>
      <c r="G91" s="6">
        <v>44835.91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44</v>
      </c>
      <c r="B92" s="8" t="s">
        <v>91</v>
      </c>
      <c r="C92" s="8" t="s">
        <v>178</v>
      </c>
      <c r="D92" s="8" t="s">
        <v>843</v>
      </c>
      <c r="E92" s="7">
        <v>17.900494999999999</v>
      </c>
      <c r="F92" s="7">
        <v>445926.47</v>
      </c>
      <c r="G92" s="6">
        <v>7982304.8499999996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44</v>
      </c>
      <c r="B93" s="8" t="s">
        <v>91</v>
      </c>
      <c r="C93" s="8" t="s">
        <v>179</v>
      </c>
      <c r="D93" s="8" t="s">
        <v>843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44</v>
      </c>
      <c r="B94" s="8" t="s">
        <v>91</v>
      </c>
      <c r="C94" s="8" t="s">
        <v>180</v>
      </c>
      <c r="D94" s="8" t="s">
        <v>843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44</v>
      </c>
      <c r="B95" s="8" t="s">
        <v>91</v>
      </c>
      <c r="C95" s="8" t="s">
        <v>181</v>
      </c>
      <c r="D95" s="8" t="s">
        <v>844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44</v>
      </c>
      <c r="B96" s="8" t="s">
        <v>91</v>
      </c>
      <c r="C96" s="8" t="s">
        <v>182</v>
      </c>
      <c r="D96" s="8" t="s">
        <v>848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44</v>
      </c>
      <c r="B97" s="8" t="s">
        <v>91</v>
      </c>
      <c r="C97" s="8" t="s">
        <v>183</v>
      </c>
      <c r="D97" s="8" t="s">
        <v>844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44</v>
      </c>
      <c r="B98" s="8" t="s">
        <v>91</v>
      </c>
      <c r="C98" s="8" t="s">
        <v>184</v>
      </c>
      <c r="D98" s="8" t="s">
        <v>846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44</v>
      </c>
      <c r="B99" s="8" t="s">
        <v>91</v>
      </c>
      <c r="C99" s="8" t="s">
        <v>185</v>
      </c>
      <c r="D99" s="8" t="s">
        <v>843</v>
      </c>
      <c r="E99" s="7">
        <v>14.655479</v>
      </c>
      <c r="F99" s="7">
        <v>3681191.78</v>
      </c>
      <c r="G99" s="6">
        <v>53949632.5</v>
      </c>
      <c r="H99" s="7">
        <v>265818.90000000002</v>
      </c>
      <c r="I99" s="6">
        <v>3895703.57</v>
      </c>
      <c r="J99" s="7">
        <v>0</v>
      </c>
      <c r="K99" s="6">
        <v>0</v>
      </c>
      <c r="L99" s="7">
        <v>265818.90000000002</v>
      </c>
      <c r="M99" s="6">
        <v>3895703.57</v>
      </c>
    </row>
    <row r="100" spans="1:13" x14ac:dyDescent="0.25">
      <c r="A100" s="8" t="s">
        <v>44</v>
      </c>
      <c r="B100" s="8" t="s">
        <v>91</v>
      </c>
      <c r="C100" s="8" t="s">
        <v>186</v>
      </c>
      <c r="D100" s="8" t="s">
        <v>843</v>
      </c>
      <c r="E100" s="7">
        <v>14.655479</v>
      </c>
      <c r="F100" s="7">
        <v>534597.89</v>
      </c>
      <c r="G100" s="6">
        <v>7834788.5700000003</v>
      </c>
      <c r="H100" s="7">
        <v>2617.79</v>
      </c>
      <c r="I100" s="6">
        <v>38364.97</v>
      </c>
      <c r="J100" s="7">
        <v>0</v>
      </c>
      <c r="K100" s="6">
        <v>0</v>
      </c>
      <c r="L100" s="7">
        <v>2617.79</v>
      </c>
      <c r="M100" s="6">
        <v>38364.97</v>
      </c>
    </row>
    <row r="101" spans="1:13" x14ac:dyDescent="0.25">
      <c r="A101" s="8" t="s">
        <v>44</v>
      </c>
      <c r="B101" s="8" t="s">
        <v>92</v>
      </c>
      <c r="C101" s="8" t="s">
        <v>187</v>
      </c>
      <c r="D101" s="8" t="s">
        <v>845</v>
      </c>
      <c r="E101" s="7">
        <v>14.655479</v>
      </c>
      <c r="F101" s="7">
        <v>522001.38</v>
      </c>
      <c r="G101" s="6">
        <v>7650180.7400000002</v>
      </c>
      <c r="H101" s="7">
        <v>3471.68</v>
      </c>
      <c r="I101" s="6">
        <v>50879.14</v>
      </c>
      <c r="J101" s="7">
        <v>0</v>
      </c>
      <c r="K101" s="6">
        <v>0</v>
      </c>
      <c r="L101" s="7">
        <v>3471.68</v>
      </c>
      <c r="M101" s="6">
        <v>50879.14</v>
      </c>
    </row>
    <row r="102" spans="1:13" x14ac:dyDescent="0.25">
      <c r="A102" s="8" t="s">
        <v>44</v>
      </c>
      <c r="B102" s="8" t="s">
        <v>92</v>
      </c>
      <c r="C102" s="8" t="s">
        <v>188</v>
      </c>
      <c r="D102" s="8" t="s">
        <v>843</v>
      </c>
      <c r="E102" s="7">
        <v>14.655479</v>
      </c>
      <c r="F102" s="7">
        <v>3900418.1</v>
      </c>
      <c r="G102" s="6">
        <v>57162499.43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44</v>
      </c>
      <c r="B103" s="8" t="s">
        <v>91</v>
      </c>
      <c r="C103" s="8" t="s">
        <v>189</v>
      </c>
      <c r="D103" s="8" t="s">
        <v>844</v>
      </c>
      <c r="E103" s="7">
        <v>14.655480000000001</v>
      </c>
      <c r="F103" s="7">
        <v>218412.98</v>
      </c>
      <c r="G103" s="6">
        <v>3200947.14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44</v>
      </c>
      <c r="B104" s="8" t="s">
        <v>93</v>
      </c>
      <c r="C104" s="8" t="s">
        <v>190</v>
      </c>
      <c r="D104" s="8" t="s">
        <v>843</v>
      </c>
      <c r="E104" s="7">
        <v>17.900496</v>
      </c>
      <c r="F104" s="7">
        <v>133029.76000000001</v>
      </c>
      <c r="G104" s="6">
        <v>2381298.77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44</v>
      </c>
      <c r="B105" s="8" t="s">
        <v>91</v>
      </c>
      <c r="C105" s="8" t="s">
        <v>191</v>
      </c>
      <c r="D105" s="8" t="s">
        <v>844</v>
      </c>
      <c r="E105" s="7">
        <v>17.900485</v>
      </c>
      <c r="F105" s="7">
        <v>11692.02</v>
      </c>
      <c r="G105" s="6">
        <v>209292.84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44</v>
      </c>
      <c r="B106" s="8" t="s">
        <v>92</v>
      </c>
      <c r="C106" s="8" t="s">
        <v>192</v>
      </c>
      <c r="D106" s="8" t="s">
        <v>843</v>
      </c>
      <c r="E106" s="7">
        <v>14.655481</v>
      </c>
      <c r="F106" s="7">
        <v>15372.15</v>
      </c>
      <c r="G106" s="6">
        <v>225286.26</v>
      </c>
      <c r="H106" s="7">
        <v>98.15</v>
      </c>
      <c r="I106" s="6">
        <v>1438.44</v>
      </c>
      <c r="J106" s="7">
        <v>7.73</v>
      </c>
      <c r="K106" s="6">
        <v>113.29</v>
      </c>
      <c r="L106" s="7">
        <v>90.42</v>
      </c>
      <c r="M106" s="6">
        <v>1325.15</v>
      </c>
    </row>
    <row r="107" spans="1:13" x14ac:dyDescent="0.25">
      <c r="A107" s="8" t="s">
        <v>44</v>
      </c>
      <c r="B107" s="8" t="s">
        <v>91</v>
      </c>
      <c r="C107" s="8" t="s">
        <v>193</v>
      </c>
      <c r="D107" s="8" t="s">
        <v>844</v>
      </c>
      <c r="E107" s="7">
        <v>14.655479</v>
      </c>
      <c r="F107" s="7">
        <v>406887.08</v>
      </c>
      <c r="G107" s="6">
        <v>5963125.4100000001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44</v>
      </c>
      <c r="B108" s="8" t="s">
        <v>91</v>
      </c>
      <c r="C108" s="8" t="s">
        <v>194</v>
      </c>
      <c r="D108" s="8" t="s">
        <v>843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44</v>
      </c>
      <c r="B109" s="8" t="s">
        <v>91</v>
      </c>
      <c r="C109" s="8" t="s">
        <v>195</v>
      </c>
      <c r="D109" s="8" t="s">
        <v>843</v>
      </c>
      <c r="E109" s="7">
        <v>14.655479</v>
      </c>
      <c r="F109" s="7">
        <v>3310687.98</v>
      </c>
      <c r="G109" s="6">
        <v>48519721.43</v>
      </c>
      <c r="H109" s="7">
        <v>85885.13</v>
      </c>
      <c r="I109" s="6">
        <v>1258687.8</v>
      </c>
      <c r="J109" s="7">
        <v>19721.41</v>
      </c>
      <c r="K109" s="6">
        <v>289026.73</v>
      </c>
      <c r="L109" s="7">
        <v>66163.72</v>
      </c>
      <c r="M109" s="6">
        <v>969661.07</v>
      </c>
    </row>
    <row r="110" spans="1:13" x14ac:dyDescent="0.25">
      <c r="A110" s="8" t="s">
        <v>44</v>
      </c>
      <c r="B110" s="8" t="s">
        <v>91</v>
      </c>
      <c r="C110" s="8" t="s">
        <v>196</v>
      </c>
      <c r="D110" s="8" t="s">
        <v>843</v>
      </c>
      <c r="E110" s="7">
        <v>17.900496</v>
      </c>
      <c r="F110" s="7">
        <v>112202.19</v>
      </c>
      <c r="G110" s="6">
        <v>2008474.88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44</v>
      </c>
      <c r="B111" s="8" t="s">
        <v>93</v>
      </c>
      <c r="C111" s="8" t="s">
        <v>197</v>
      </c>
      <c r="D111" s="8" t="s">
        <v>843</v>
      </c>
      <c r="E111" s="7">
        <v>11.108527</v>
      </c>
      <c r="F111" s="7">
        <v>74313.2</v>
      </c>
      <c r="G111" s="6">
        <v>825510.23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44</v>
      </c>
      <c r="B112" s="8" t="s">
        <v>93</v>
      </c>
      <c r="C112" s="8" t="s">
        <v>198</v>
      </c>
      <c r="D112" s="8" t="s">
        <v>843</v>
      </c>
      <c r="E112" s="7">
        <v>17.900496</v>
      </c>
      <c r="F112" s="7">
        <v>190365.56</v>
      </c>
      <c r="G112" s="6">
        <v>3407638.03</v>
      </c>
      <c r="H112" s="7">
        <v>59484.94</v>
      </c>
      <c r="I112" s="6">
        <v>1064809.93</v>
      </c>
      <c r="J112" s="7">
        <v>0</v>
      </c>
      <c r="K112" s="6">
        <v>0</v>
      </c>
      <c r="L112" s="7">
        <v>59484.94</v>
      </c>
      <c r="M112" s="6">
        <v>1064809.93</v>
      </c>
    </row>
    <row r="113" spans="1:13" x14ac:dyDescent="0.25">
      <c r="A113" s="8" t="s">
        <v>44</v>
      </c>
      <c r="B113" s="8" t="s">
        <v>91</v>
      </c>
      <c r="C113" s="8" t="s">
        <v>199</v>
      </c>
      <c r="D113" s="8" t="s">
        <v>843</v>
      </c>
      <c r="E113" s="7">
        <v>20.034481</v>
      </c>
      <c r="F113" s="7">
        <v>203234.28</v>
      </c>
      <c r="G113" s="6">
        <v>4071693.36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44</v>
      </c>
      <c r="B114" s="8" t="s">
        <v>92</v>
      </c>
      <c r="C114" s="8" t="s">
        <v>200</v>
      </c>
      <c r="D114" s="8" t="s">
        <v>843</v>
      </c>
      <c r="E114" s="7">
        <v>14.655480000000001</v>
      </c>
      <c r="F114" s="7">
        <v>136682.06</v>
      </c>
      <c r="G114" s="6">
        <v>2003141.22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44</v>
      </c>
      <c r="B115" s="8" t="s">
        <v>91</v>
      </c>
      <c r="C115" s="8" t="s">
        <v>201</v>
      </c>
      <c r="D115" s="8" t="s">
        <v>844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44</v>
      </c>
      <c r="B116" s="8" t="s">
        <v>91</v>
      </c>
      <c r="C116" s="8" t="s">
        <v>202</v>
      </c>
      <c r="D116" s="8" t="s">
        <v>846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44</v>
      </c>
      <c r="B117" s="8" t="s">
        <v>91</v>
      </c>
      <c r="C117" s="8" t="s">
        <v>203</v>
      </c>
      <c r="D117" s="8" t="s">
        <v>843</v>
      </c>
      <c r="E117" s="7">
        <v>14.655480000000001</v>
      </c>
      <c r="F117" s="7">
        <v>505718.62</v>
      </c>
      <c r="G117" s="6">
        <v>7411549.2199999997</v>
      </c>
      <c r="H117" s="7">
        <v>31543.45</v>
      </c>
      <c r="I117" s="6">
        <v>462284.4</v>
      </c>
      <c r="J117" s="7">
        <v>0</v>
      </c>
      <c r="K117" s="6">
        <v>0</v>
      </c>
      <c r="L117" s="7">
        <v>31543.45</v>
      </c>
      <c r="M117" s="6">
        <v>462284.4</v>
      </c>
    </row>
    <row r="118" spans="1:13" x14ac:dyDescent="0.25">
      <c r="A118" s="8" t="s">
        <v>44</v>
      </c>
      <c r="B118" s="8" t="s">
        <v>92</v>
      </c>
      <c r="C118" s="8" t="s">
        <v>204</v>
      </c>
      <c r="D118" s="8" t="s">
        <v>843</v>
      </c>
      <c r="E118" s="7">
        <v>0.14195099999999999</v>
      </c>
      <c r="F118" s="7">
        <v>17195041.739999998</v>
      </c>
      <c r="G118" s="6">
        <v>2440858.7200000002</v>
      </c>
      <c r="H118" s="7">
        <v>521204</v>
      </c>
      <c r="I118" s="6">
        <v>73985.59</v>
      </c>
      <c r="J118" s="7">
        <v>0</v>
      </c>
      <c r="K118" s="6">
        <v>0</v>
      </c>
      <c r="L118" s="7">
        <v>521204</v>
      </c>
      <c r="M118" s="6">
        <v>73985.59</v>
      </c>
    </row>
    <row r="119" spans="1:13" x14ac:dyDescent="0.25">
      <c r="A119" s="8" t="s">
        <v>44</v>
      </c>
      <c r="B119" s="8" t="s">
        <v>91</v>
      </c>
      <c r="C119" s="8" t="s">
        <v>205</v>
      </c>
      <c r="D119" s="8" t="s">
        <v>843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44</v>
      </c>
      <c r="B120" s="8" t="s">
        <v>91</v>
      </c>
      <c r="C120" s="8" t="s">
        <v>206</v>
      </c>
      <c r="D120" s="8" t="s">
        <v>843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44</v>
      </c>
      <c r="B121" s="8" t="s">
        <v>93</v>
      </c>
      <c r="C121" s="8" t="s">
        <v>207</v>
      </c>
      <c r="D121" s="8" t="s">
        <v>844</v>
      </c>
      <c r="E121" s="7">
        <v>14.655479</v>
      </c>
      <c r="F121" s="7">
        <v>697557.59</v>
      </c>
      <c r="G121" s="6">
        <v>10223041.300000001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44</v>
      </c>
      <c r="B122" s="8" t="s">
        <v>92</v>
      </c>
      <c r="C122" s="8" t="s">
        <v>208</v>
      </c>
      <c r="D122" s="8" t="s">
        <v>844</v>
      </c>
      <c r="E122" s="7">
        <v>17.900497000000001</v>
      </c>
      <c r="F122" s="7">
        <v>16482.849999999999</v>
      </c>
      <c r="G122" s="6">
        <v>295051.21999999997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44</v>
      </c>
      <c r="B123" s="8" t="s">
        <v>91</v>
      </c>
      <c r="C123" s="8" t="s">
        <v>209</v>
      </c>
      <c r="D123" s="8" t="s">
        <v>844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44</v>
      </c>
      <c r="B124" s="8" t="s">
        <v>91</v>
      </c>
      <c r="C124" s="8" t="s">
        <v>210</v>
      </c>
      <c r="D124" s="8" t="s">
        <v>843</v>
      </c>
      <c r="E124" s="7">
        <v>14.655480000000001</v>
      </c>
      <c r="F124" s="7">
        <v>1810109.76</v>
      </c>
      <c r="G124" s="6">
        <v>26528027.390000001</v>
      </c>
      <c r="H124" s="7">
        <v>0</v>
      </c>
      <c r="I124" s="6">
        <v>0</v>
      </c>
      <c r="J124" s="7">
        <v>47335.17</v>
      </c>
      <c r="K124" s="6">
        <v>693719.64</v>
      </c>
      <c r="L124" s="7">
        <v>-47335.17</v>
      </c>
      <c r="M124" s="6">
        <v>-693719.64</v>
      </c>
    </row>
    <row r="125" spans="1:13" x14ac:dyDescent="0.25">
      <c r="A125" s="8" t="s">
        <v>44</v>
      </c>
      <c r="B125" s="8" t="s">
        <v>91</v>
      </c>
      <c r="C125" s="8" t="s">
        <v>211</v>
      </c>
      <c r="D125" s="8" t="s">
        <v>843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44</v>
      </c>
      <c r="B126" s="8" t="s">
        <v>91</v>
      </c>
      <c r="C126" s="8" t="s">
        <v>212</v>
      </c>
      <c r="D126" s="8" t="s">
        <v>843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44</v>
      </c>
      <c r="B127" s="8" t="s">
        <v>91</v>
      </c>
      <c r="C127" s="8" t="s">
        <v>213</v>
      </c>
      <c r="D127" s="8" t="s">
        <v>849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44</v>
      </c>
      <c r="B128" s="8" t="s">
        <v>93</v>
      </c>
      <c r="C128" s="8" t="s">
        <v>214</v>
      </c>
      <c r="D128" s="8" t="s">
        <v>843</v>
      </c>
      <c r="E128" s="7">
        <v>17.900496</v>
      </c>
      <c r="F128" s="7">
        <v>211468.22</v>
      </c>
      <c r="G128" s="6">
        <v>3785386.04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44</v>
      </c>
      <c r="B129" s="8" t="s">
        <v>91</v>
      </c>
      <c r="C129" s="8" t="s">
        <v>215</v>
      </c>
      <c r="D129" s="8" t="s">
        <v>844</v>
      </c>
      <c r="E129" s="7">
        <v>14.655480000000001</v>
      </c>
      <c r="F129" s="7">
        <v>285075.95</v>
      </c>
      <c r="G129" s="6">
        <v>4177924.98</v>
      </c>
      <c r="H129" s="7">
        <v>16602.05</v>
      </c>
      <c r="I129" s="6">
        <v>243311.01</v>
      </c>
      <c r="J129" s="7">
        <v>0</v>
      </c>
      <c r="K129" s="6">
        <v>0</v>
      </c>
      <c r="L129" s="7">
        <v>16602.05</v>
      </c>
      <c r="M129" s="6">
        <v>243311.01</v>
      </c>
    </row>
    <row r="130" spans="1:13" x14ac:dyDescent="0.25">
      <c r="A130" s="8" t="s">
        <v>44</v>
      </c>
      <c r="B130" s="8" t="s">
        <v>91</v>
      </c>
      <c r="C130" s="8" t="s">
        <v>216</v>
      </c>
      <c r="D130" s="8" t="s">
        <v>843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44</v>
      </c>
      <c r="B131" s="8" t="s">
        <v>91</v>
      </c>
      <c r="C131" s="8" t="s">
        <v>217</v>
      </c>
      <c r="D131" s="8" t="s">
        <v>846</v>
      </c>
      <c r="E131" s="7">
        <v>17.900496</v>
      </c>
      <c r="F131" s="7">
        <v>321803.87</v>
      </c>
      <c r="G131" s="6">
        <v>5760448.9100000001</v>
      </c>
      <c r="H131" s="7">
        <v>32206.98</v>
      </c>
      <c r="I131" s="6">
        <v>576520.92000000004</v>
      </c>
      <c r="J131" s="7">
        <v>0</v>
      </c>
      <c r="K131" s="6">
        <v>0</v>
      </c>
      <c r="L131" s="7">
        <v>32206.98</v>
      </c>
      <c r="M131" s="6">
        <v>576520.92000000004</v>
      </c>
    </row>
    <row r="132" spans="1:13" x14ac:dyDescent="0.25">
      <c r="A132" s="8" t="s">
        <v>44</v>
      </c>
      <c r="B132" s="8" t="s">
        <v>91</v>
      </c>
      <c r="C132" s="8" t="s">
        <v>218</v>
      </c>
      <c r="D132" s="8" t="s">
        <v>843</v>
      </c>
      <c r="E132" s="7">
        <v>14.655480000000001</v>
      </c>
      <c r="F132" s="7">
        <v>7598267.1699999999</v>
      </c>
      <c r="G132" s="6">
        <v>111356252.56</v>
      </c>
      <c r="H132" s="7">
        <v>40237.74</v>
      </c>
      <c r="I132" s="6">
        <v>589703.39</v>
      </c>
      <c r="J132" s="7">
        <v>573953.55000000005</v>
      </c>
      <c r="K132" s="6">
        <v>8411564.7699999996</v>
      </c>
      <c r="L132" s="7">
        <v>-533715.81000000006</v>
      </c>
      <c r="M132" s="6">
        <v>-7821861.3799999999</v>
      </c>
    </row>
    <row r="133" spans="1:13" x14ac:dyDescent="0.25">
      <c r="A133" s="8" t="s">
        <v>44</v>
      </c>
      <c r="B133" s="8" t="s">
        <v>92</v>
      </c>
      <c r="C133" s="8" t="s">
        <v>219</v>
      </c>
      <c r="D133" s="8" t="s">
        <v>843</v>
      </c>
      <c r="E133" s="7">
        <v>14.655476999999999</v>
      </c>
      <c r="F133" s="7">
        <v>13631.46</v>
      </c>
      <c r="G133" s="6">
        <v>199775.55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44</v>
      </c>
      <c r="B134" s="8" t="s">
        <v>91</v>
      </c>
      <c r="C134" s="8" t="s">
        <v>220</v>
      </c>
      <c r="D134" s="8" t="s">
        <v>844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44</v>
      </c>
      <c r="B135" s="8" t="s">
        <v>91</v>
      </c>
      <c r="C135" s="8" t="s">
        <v>221</v>
      </c>
      <c r="D135" s="8" t="s">
        <v>843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44</v>
      </c>
      <c r="B136" s="8" t="s">
        <v>91</v>
      </c>
      <c r="C136" s="8" t="s">
        <v>222</v>
      </c>
      <c r="D136" s="8" t="s">
        <v>844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44</v>
      </c>
      <c r="B137" s="8" t="s">
        <v>91</v>
      </c>
      <c r="C137" s="8" t="s">
        <v>223</v>
      </c>
      <c r="D137" s="8" t="s">
        <v>844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44</v>
      </c>
      <c r="B138" s="8" t="s">
        <v>91</v>
      </c>
      <c r="C138" s="8" t="s">
        <v>224</v>
      </c>
      <c r="D138" s="8" t="s">
        <v>843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7.41</v>
      </c>
      <c r="K138" s="6">
        <v>108.6</v>
      </c>
      <c r="L138" s="7">
        <v>-7.41</v>
      </c>
      <c r="M138" s="6">
        <v>-108.6</v>
      </c>
    </row>
    <row r="139" spans="1:13" x14ac:dyDescent="0.25">
      <c r="A139" s="8" t="s">
        <v>44</v>
      </c>
      <c r="B139" s="8" t="s">
        <v>91</v>
      </c>
      <c r="C139" s="8" t="s">
        <v>225</v>
      </c>
      <c r="D139" s="8" t="s">
        <v>846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44</v>
      </c>
      <c r="B140" s="8" t="s">
        <v>91</v>
      </c>
      <c r="C140" s="8" t="s">
        <v>226</v>
      </c>
      <c r="D140" s="8" t="s">
        <v>843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44</v>
      </c>
      <c r="B141" s="8" t="s">
        <v>91</v>
      </c>
      <c r="C141" s="8" t="s">
        <v>227</v>
      </c>
      <c r="D141" s="8" t="s">
        <v>843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44</v>
      </c>
      <c r="B142" s="8" t="s">
        <v>91</v>
      </c>
      <c r="C142" s="8" t="s">
        <v>228</v>
      </c>
      <c r="D142" s="8" t="s">
        <v>848</v>
      </c>
      <c r="E142" s="7">
        <v>14.655479</v>
      </c>
      <c r="F142" s="7">
        <v>362711.36</v>
      </c>
      <c r="G142" s="6">
        <v>5315709.01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44</v>
      </c>
      <c r="B143" s="8" t="s">
        <v>91</v>
      </c>
      <c r="C143" s="8" t="s">
        <v>229</v>
      </c>
      <c r="D143" s="8" t="s">
        <v>843</v>
      </c>
      <c r="E143" s="7">
        <v>14.655480000000001</v>
      </c>
      <c r="F143" s="7">
        <v>724722.63</v>
      </c>
      <c r="G143" s="6">
        <v>10621158.130000001</v>
      </c>
      <c r="H143" s="7">
        <v>3929.95</v>
      </c>
      <c r="I143" s="6">
        <v>57595.3</v>
      </c>
      <c r="J143" s="7">
        <v>1086.69</v>
      </c>
      <c r="K143" s="6">
        <v>15925.96</v>
      </c>
      <c r="L143" s="7">
        <v>2843.26</v>
      </c>
      <c r="M143" s="6">
        <v>41669.339999999997</v>
      </c>
    </row>
    <row r="144" spans="1:13" x14ac:dyDescent="0.25">
      <c r="A144" s="8" t="s">
        <v>44</v>
      </c>
      <c r="B144" s="8" t="s">
        <v>91</v>
      </c>
      <c r="C144" s="8" t="s">
        <v>230</v>
      </c>
      <c r="D144" s="8" t="s">
        <v>844</v>
      </c>
      <c r="E144" s="7">
        <v>14.655480000000001</v>
      </c>
      <c r="F144" s="7">
        <v>48940.94</v>
      </c>
      <c r="G144" s="6">
        <v>717252.97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44</v>
      </c>
      <c r="B145" s="8" t="s">
        <v>91</v>
      </c>
      <c r="C145" s="8" t="s">
        <v>231</v>
      </c>
      <c r="D145" s="8" t="s">
        <v>843</v>
      </c>
      <c r="E145" s="7">
        <v>14.655480000000001</v>
      </c>
      <c r="F145" s="7">
        <v>11623273.35</v>
      </c>
      <c r="G145" s="6">
        <v>170344650.19</v>
      </c>
      <c r="H145" s="7">
        <v>490441.98</v>
      </c>
      <c r="I145" s="6">
        <v>7187662.6299999999</v>
      </c>
      <c r="J145" s="7">
        <v>30047.040000000001</v>
      </c>
      <c r="K145" s="6">
        <v>440353.79</v>
      </c>
      <c r="L145" s="7">
        <v>460394.94</v>
      </c>
      <c r="M145" s="6">
        <v>6747308.8300000001</v>
      </c>
    </row>
    <row r="146" spans="1:13" x14ac:dyDescent="0.25">
      <c r="A146" s="8" t="s">
        <v>44</v>
      </c>
      <c r="B146" s="8" t="s">
        <v>91</v>
      </c>
      <c r="C146" s="8" t="s">
        <v>232</v>
      </c>
      <c r="D146" s="8" t="s">
        <v>843</v>
      </c>
      <c r="E146" s="7">
        <v>17.900496</v>
      </c>
      <c r="F146" s="7">
        <v>453386.42</v>
      </c>
      <c r="G146" s="6">
        <v>8115841.9100000001</v>
      </c>
      <c r="H146" s="7">
        <v>6031.22</v>
      </c>
      <c r="I146" s="6">
        <v>107961.83</v>
      </c>
      <c r="J146" s="7">
        <v>0</v>
      </c>
      <c r="K146" s="6">
        <v>0</v>
      </c>
      <c r="L146" s="7">
        <v>6031.22</v>
      </c>
      <c r="M146" s="6">
        <v>107961.83</v>
      </c>
    </row>
    <row r="147" spans="1:13" x14ac:dyDescent="0.25">
      <c r="A147" s="8" t="s">
        <v>44</v>
      </c>
      <c r="B147" s="8" t="s">
        <v>91</v>
      </c>
      <c r="C147" s="8" t="s">
        <v>233</v>
      </c>
      <c r="D147" s="8" t="s">
        <v>844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44</v>
      </c>
      <c r="B148" s="8" t="s">
        <v>91</v>
      </c>
      <c r="C148" s="8" t="s">
        <v>234</v>
      </c>
      <c r="D148" s="8" t="s">
        <v>844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44</v>
      </c>
      <c r="B149" s="8" t="s">
        <v>92</v>
      </c>
      <c r="C149" s="8" t="s">
        <v>235</v>
      </c>
      <c r="D149" s="8" t="s">
        <v>843</v>
      </c>
      <c r="E149" s="7">
        <v>20.034479999999999</v>
      </c>
      <c r="F149" s="7">
        <v>19951.03</v>
      </c>
      <c r="G149" s="6">
        <v>399708.53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44</v>
      </c>
      <c r="B150" s="8" t="s">
        <v>92</v>
      </c>
      <c r="C150" s="8" t="s">
        <v>236</v>
      </c>
      <c r="D150" s="8" t="s">
        <v>844</v>
      </c>
      <c r="E150" s="7">
        <v>14.655480000000001</v>
      </c>
      <c r="F150" s="7">
        <v>754630.4</v>
      </c>
      <c r="G150" s="6">
        <v>11059470.789999999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44</v>
      </c>
      <c r="B151" s="8" t="s">
        <v>91</v>
      </c>
      <c r="C151" s="8" t="s">
        <v>237</v>
      </c>
      <c r="D151" s="8" t="s">
        <v>844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44</v>
      </c>
      <c r="B152" s="8" t="s">
        <v>91</v>
      </c>
      <c r="C152" s="8" t="s">
        <v>238</v>
      </c>
      <c r="D152" s="8" t="s">
        <v>844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44</v>
      </c>
      <c r="B153" s="8" t="s">
        <v>93</v>
      </c>
      <c r="C153" s="8" t="s">
        <v>239</v>
      </c>
      <c r="D153" s="8" t="s">
        <v>843</v>
      </c>
      <c r="E153" s="7">
        <v>14.655479</v>
      </c>
      <c r="F153" s="7">
        <v>102502.91</v>
      </c>
      <c r="G153" s="6">
        <v>1502229.34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44</v>
      </c>
      <c r="B154" s="8" t="s">
        <v>91</v>
      </c>
      <c r="C154" s="8" t="s">
        <v>240</v>
      </c>
      <c r="D154" s="8" t="s">
        <v>843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44</v>
      </c>
      <c r="B155" s="8" t="s">
        <v>91</v>
      </c>
      <c r="C155" s="8" t="s">
        <v>241</v>
      </c>
      <c r="D155" s="8" t="s">
        <v>843</v>
      </c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44</v>
      </c>
      <c r="B156" s="8" t="s">
        <v>91</v>
      </c>
      <c r="C156" s="8" t="s">
        <v>242</v>
      </c>
      <c r="D156" s="8" t="s">
        <v>844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44</v>
      </c>
      <c r="B157" s="8" t="s">
        <v>91</v>
      </c>
      <c r="C157" s="8" t="s">
        <v>243</v>
      </c>
      <c r="D157" s="8" t="s">
        <v>843</v>
      </c>
      <c r="E157" s="7">
        <v>14.655479</v>
      </c>
      <c r="F157" s="7">
        <v>21394.12</v>
      </c>
      <c r="G157" s="6">
        <v>313541.08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44</v>
      </c>
      <c r="B158" s="8" t="s">
        <v>91</v>
      </c>
      <c r="C158" s="8" t="s">
        <v>244</v>
      </c>
      <c r="D158" s="8" t="s">
        <v>843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44</v>
      </c>
      <c r="B159" s="8" t="s">
        <v>91</v>
      </c>
      <c r="C159" s="8" t="s">
        <v>245</v>
      </c>
      <c r="D159" s="8" t="s">
        <v>844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44</v>
      </c>
      <c r="B160" s="8" t="s">
        <v>91</v>
      </c>
      <c r="C160" s="8" t="s">
        <v>246</v>
      </c>
      <c r="D160" s="8" t="s">
        <v>843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44</v>
      </c>
      <c r="B161" s="8" t="s">
        <v>91</v>
      </c>
      <c r="C161" s="8" t="s">
        <v>247</v>
      </c>
      <c r="D161" s="8" t="s">
        <v>843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44</v>
      </c>
      <c r="B162" s="8" t="s">
        <v>91</v>
      </c>
      <c r="C162" s="8" t="s">
        <v>248</v>
      </c>
      <c r="D162" s="8" t="s">
        <v>843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44</v>
      </c>
      <c r="B163" s="8" t="s">
        <v>91</v>
      </c>
      <c r="C163" s="8" t="s">
        <v>249</v>
      </c>
      <c r="D163" s="8" t="s">
        <v>843</v>
      </c>
      <c r="E163" s="7">
        <v>14.655479</v>
      </c>
      <c r="F163" s="7">
        <v>4267873.1399999997</v>
      </c>
      <c r="G163" s="6">
        <v>62547729.43</v>
      </c>
      <c r="H163" s="7">
        <v>121406.6</v>
      </c>
      <c r="I163" s="6">
        <v>1779272</v>
      </c>
      <c r="J163" s="7">
        <v>0</v>
      </c>
      <c r="K163" s="6">
        <v>0</v>
      </c>
      <c r="L163" s="7">
        <v>121406.6</v>
      </c>
      <c r="M163" s="6">
        <v>1779272</v>
      </c>
    </row>
    <row r="164" spans="1:13" x14ac:dyDescent="0.25">
      <c r="A164" s="8" t="s">
        <v>44</v>
      </c>
      <c r="B164" s="8" t="s">
        <v>91</v>
      </c>
      <c r="C164" s="8" t="s">
        <v>250</v>
      </c>
      <c r="D164" s="8" t="s">
        <v>843</v>
      </c>
      <c r="E164" s="7">
        <v>17.900494999999999</v>
      </c>
      <c r="F164" s="7">
        <v>247801.33</v>
      </c>
      <c r="G164" s="6">
        <v>4435766.6100000003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44</v>
      </c>
      <c r="B165" s="8" t="s">
        <v>93</v>
      </c>
      <c r="C165" s="8" t="s">
        <v>251</v>
      </c>
      <c r="D165" s="8" t="s">
        <v>844</v>
      </c>
      <c r="E165" s="7">
        <v>17.900497999999999</v>
      </c>
      <c r="F165" s="7">
        <v>11117.32</v>
      </c>
      <c r="G165" s="6">
        <v>199005.57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44</v>
      </c>
      <c r="B166" s="8" t="s">
        <v>92</v>
      </c>
      <c r="C166" s="8" t="s">
        <v>252</v>
      </c>
      <c r="D166" s="8" t="s">
        <v>843</v>
      </c>
      <c r="E166" s="7">
        <v>17.900496</v>
      </c>
      <c r="F166" s="7">
        <v>28125.14</v>
      </c>
      <c r="G166" s="6">
        <v>503453.97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44</v>
      </c>
      <c r="B167" s="8" t="s">
        <v>91</v>
      </c>
      <c r="C167" s="8" t="s">
        <v>253</v>
      </c>
      <c r="D167" s="8" t="s">
        <v>846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44</v>
      </c>
      <c r="B168" s="8" t="s">
        <v>91</v>
      </c>
      <c r="C168" s="8" t="s">
        <v>254</v>
      </c>
      <c r="D168" s="8" t="s">
        <v>843</v>
      </c>
      <c r="E168" s="7">
        <v>14.655479</v>
      </c>
      <c r="F168" s="7">
        <v>567965.91</v>
      </c>
      <c r="G168" s="6">
        <v>8323812.9699999997</v>
      </c>
      <c r="H168" s="7">
        <v>393.74</v>
      </c>
      <c r="I168" s="6">
        <v>5770.45</v>
      </c>
      <c r="J168" s="7">
        <v>0</v>
      </c>
      <c r="K168" s="6">
        <v>0</v>
      </c>
      <c r="L168" s="7">
        <v>393.74</v>
      </c>
      <c r="M168" s="6">
        <v>5770.45</v>
      </c>
    </row>
    <row r="169" spans="1:13" x14ac:dyDescent="0.25">
      <c r="A169" s="8" t="s">
        <v>44</v>
      </c>
      <c r="B169" s="8" t="s">
        <v>92</v>
      </c>
      <c r="C169" s="8" t="s">
        <v>255</v>
      </c>
      <c r="D169" s="8" t="s">
        <v>843</v>
      </c>
      <c r="E169" s="7">
        <v>14.655479</v>
      </c>
      <c r="F169" s="7">
        <v>269444.34000000003</v>
      </c>
      <c r="G169" s="6">
        <v>3948836.07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44</v>
      </c>
      <c r="B170" s="8" t="s">
        <v>91</v>
      </c>
      <c r="C170" s="8" t="s">
        <v>256</v>
      </c>
      <c r="D170" s="8" t="s">
        <v>843</v>
      </c>
      <c r="E170" s="7">
        <v>14.655480000000001</v>
      </c>
      <c r="F170" s="7">
        <v>987094.12</v>
      </c>
      <c r="G170" s="6">
        <v>14466338.199999999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44</v>
      </c>
      <c r="B171" s="8" t="s">
        <v>91</v>
      </c>
      <c r="C171" s="8" t="s">
        <v>257</v>
      </c>
      <c r="D171" s="8" t="s">
        <v>843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44</v>
      </c>
      <c r="B172" s="8" t="s">
        <v>91</v>
      </c>
      <c r="C172" s="8" t="s">
        <v>258</v>
      </c>
      <c r="D172" s="8" t="s">
        <v>844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44</v>
      </c>
      <c r="B173" s="8" t="s">
        <v>93</v>
      </c>
      <c r="C173" s="8" t="s">
        <v>259</v>
      </c>
      <c r="D173" s="8" t="s">
        <v>843</v>
      </c>
      <c r="E173" s="7">
        <v>16.560051999999999</v>
      </c>
      <c r="F173" s="7">
        <v>49312.67</v>
      </c>
      <c r="G173" s="6">
        <v>816620.4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44</v>
      </c>
      <c r="B174" s="8" t="s">
        <v>91</v>
      </c>
      <c r="C174" s="8" t="s">
        <v>260</v>
      </c>
      <c r="D174" s="8" t="s">
        <v>844</v>
      </c>
      <c r="E174" s="7">
        <v>14.655479</v>
      </c>
      <c r="F174" s="7">
        <v>467072.88</v>
      </c>
      <c r="G174" s="6">
        <v>6845177.1900000004</v>
      </c>
      <c r="H174" s="7">
        <v>0</v>
      </c>
      <c r="I174" s="6">
        <v>0</v>
      </c>
      <c r="J174" s="7">
        <v>8667.27</v>
      </c>
      <c r="K174" s="6">
        <v>127023</v>
      </c>
      <c r="L174" s="7">
        <v>-8667.27</v>
      </c>
      <c r="M174" s="6">
        <v>-127023</v>
      </c>
    </row>
    <row r="175" spans="1:13" x14ac:dyDescent="0.25">
      <c r="A175" s="8" t="s">
        <v>44</v>
      </c>
      <c r="B175" s="8" t="s">
        <v>91</v>
      </c>
      <c r="C175" s="8" t="s">
        <v>261</v>
      </c>
      <c r="D175" s="8" t="s">
        <v>843</v>
      </c>
      <c r="E175" s="7">
        <v>17.900494999999999</v>
      </c>
      <c r="F175" s="7">
        <v>61930.58</v>
      </c>
      <c r="G175" s="6">
        <v>1108588.05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44</v>
      </c>
      <c r="B176" s="8" t="s">
        <v>91</v>
      </c>
      <c r="C176" s="8" t="s">
        <v>262</v>
      </c>
      <c r="D176" s="8" t="s">
        <v>843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44</v>
      </c>
      <c r="B177" s="8" t="s">
        <v>91</v>
      </c>
      <c r="C177" s="8" t="s">
        <v>263</v>
      </c>
      <c r="D177" s="8" t="s">
        <v>844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44</v>
      </c>
      <c r="B178" s="8" t="s">
        <v>91</v>
      </c>
      <c r="C178" s="8" t="s">
        <v>264</v>
      </c>
      <c r="D178" s="8" t="s">
        <v>844</v>
      </c>
      <c r="E178" s="7">
        <v>14.655479</v>
      </c>
      <c r="F178" s="7">
        <v>2425654.5</v>
      </c>
      <c r="G178" s="6">
        <v>35549131</v>
      </c>
      <c r="H178" s="7">
        <v>164046.32999999999</v>
      </c>
      <c r="I178" s="6">
        <v>2404177.71</v>
      </c>
      <c r="J178" s="7">
        <v>0</v>
      </c>
      <c r="K178" s="6">
        <v>0</v>
      </c>
      <c r="L178" s="7">
        <v>164046.32999999999</v>
      </c>
      <c r="M178" s="6">
        <v>2404177.71</v>
      </c>
    </row>
    <row r="179" spans="1:13" x14ac:dyDescent="0.25">
      <c r="A179" s="8" t="s">
        <v>44</v>
      </c>
      <c r="B179" s="8" t="s">
        <v>91</v>
      </c>
      <c r="C179" s="8" t="s">
        <v>265</v>
      </c>
      <c r="D179" s="8" t="s">
        <v>846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44</v>
      </c>
      <c r="B180" s="8" t="s">
        <v>93</v>
      </c>
      <c r="C180" s="8" t="s">
        <v>266</v>
      </c>
      <c r="D180" s="8" t="s">
        <v>846</v>
      </c>
      <c r="E180" s="7">
        <v>20.034464</v>
      </c>
      <c r="F180" s="7">
        <v>5162.7700000000004</v>
      </c>
      <c r="G180" s="6">
        <v>103433.33</v>
      </c>
      <c r="H180" s="7">
        <v>5000</v>
      </c>
      <c r="I180" s="6">
        <v>100172.41</v>
      </c>
      <c r="J180" s="7">
        <v>0</v>
      </c>
      <c r="K180" s="6">
        <v>0</v>
      </c>
      <c r="L180" s="7">
        <v>5000</v>
      </c>
      <c r="M180" s="6">
        <v>100172.41</v>
      </c>
    </row>
    <row r="181" spans="1:13" x14ac:dyDescent="0.25">
      <c r="A181" s="8" t="s">
        <v>44</v>
      </c>
      <c r="B181" s="8" t="s">
        <v>92</v>
      </c>
      <c r="C181" s="8" t="s">
        <v>267</v>
      </c>
      <c r="D181" s="8" t="s">
        <v>843</v>
      </c>
      <c r="E181" s="7">
        <v>14.655479</v>
      </c>
      <c r="F181" s="7">
        <v>109447.66</v>
      </c>
      <c r="G181" s="6">
        <v>1604007.97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44</v>
      </c>
      <c r="B182" s="8" t="s">
        <v>91</v>
      </c>
      <c r="C182" s="8" t="s">
        <v>268</v>
      </c>
      <c r="D182" s="8" t="s">
        <v>843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44</v>
      </c>
      <c r="B183" s="8" t="s">
        <v>93</v>
      </c>
      <c r="C183" s="8" t="s">
        <v>269</v>
      </c>
      <c r="D183" s="8" t="s">
        <v>844</v>
      </c>
      <c r="E183" s="7">
        <v>14.655483</v>
      </c>
      <c r="F183" s="7">
        <v>14998.97</v>
      </c>
      <c r="G183" s="6">
        <v>219817.15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44</v>
      </c>
      <c r="B184" s="8" t="s">
        <v>92</v>
      </c>
      <c r="C184" s="8" t="s">
        <v>270</v>
      </c>
      <c r="D184" s="8" t="s">
        <v>846</v>
      </c>
      <c r="E184" s="7">
        <v>17.900469000000001</v>
      </c>
      <c r="F184" s="7">
        <v>3093.11</v>
      </c>
      <c r="G184" s="6">
        <v>55368.12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44</v>
      </c>
      <c r="B185" s="8" t="s">
        <v>92</v>
      </c>
      <c r="C185" s="8" t="s">
        <v>271</v>
      </c>
      <c r="D185" s="8" t="s">
        <v>843</v>
      </c>
      <c r="E185" s="7">
        <v>14.655480000000001</v>
      </c>
      <c r="F185" s="7">
        <v>147282.32</v>
      </c>
      <c r="G185" s="6">
        <v>2158493.14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44</v>
      </c>
      <c r="B186" s="8" t="s">
        <v>91</v>
      </c>
      <c r="C186" s="8" t="s">
        <v>272</v>
      </c>
      <c r="D186" s="8" t="s">
        <v>844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44</v>
      </c>
      <c r="B187" s="8" t="s">
        <v>91</v>
      </c>
      <c r="C187" s="8" t="s">
        <v>273</v>
      </c>
      <c r="D187" s="8" t="s">
        <v>846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44</v>
      </c>
      <c r="B188" s="8" t="s">
        <v>93</v>
      </c>
      <c r="C188" s="8" t="s">
        <v>274</v>
      </c>
      <c r="D188" s="8" t="s">
        <v>843</v>
      </c>
      <c r="E188" s="7">
        <v>17.900496</v>
      </c>
      <c r="F188" s="7">
        <v>221153.46</v>
      </c>
      <c r="G188" s="6">
        <v>3958756.67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44</v>
      </c>
      <c r="B189" s="8" t="s">
        <v>91</v>
      </c>
      <c r="C189" s="8" t="s">
        <v>275</v>
      </c>
      <c r="D189" s="8" t="s">
        <v>843</v>
      </c>
      <c r="E189" s="7">
        <v>17.900497000000001</v>
      </c>
      <c r="F189" s="7">
        <v>82966.44</v>
      </c>
      <c r="G189" s="6">
        <v>1485140.52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44</v>
      </c>
      <c r="B190" s="8" t="s">
        <v>91</v>
      </c>
      <c r="C190" s="8" t="s">
        <v>276</v>
      </c>
      <c r="D190" s="8" t="s">
        <v>843</v>
      </c>
      <c r="E190" s="7">
        <v>14.655479</v>
      </c>
      <c r="F190" s="7">
        <v>523357.06</v>
      </c>
      <c r="G190" s="6">
        <v>7670048.9000000004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44</v>
      </c>
      <c r="B191" s="8" t="s">
        <v>93</v>
      </c>
      <c r="C191" s="8" t="s">
        <v>277</v>
      </c>
      <c r="D191" s="8" t="s">
        <v>843</v>
      </c>
      <c r="E191" s="7">
        <v>20.034469999999999</v>
      </c>
      <c r="F191" s="7">
        <v>2902.46</v>
      </c>
      <c r="G191" s="6">
        <v>58149.25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44</v>
      </c>
      <c r="B192" s="8" t="s">
        <v>93</v>
      </c>
      <c r="C192" s="8" t="s">
        <v>278</v>
      </c>
      <c r="D192" s="8" t="s">
        <v>844</v>
      </c>
      <c r="E192" s="7">
        <v>14.655479</v>
      </c>
      <c r="F192" s="7">
        <v>182129.55</v>
      </c>
      <c r="G192" s="6">
        <v>2669195.91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44</v>
      </c>
      <c r="B193" s="8" t="s">
        <v>91</v>
      </c>
      <c r="C193" s="8" t="s">
        <v>279</v>
      </c>
      <c r="D193" s="8" t="s">
        <v>844</v>
      </c>
      <c r="E193" s="7">
        <v>14.655480000000001</v>
      </c>
      <c r="F193" s="7">
        <v>810880.67</v>
      </c>
      <c r="G193" s="6">
        <v>11883845.460000001</v>
      </c>
      <c r="H193" s="7">
        <v>42556.53</v>
      </c>
      <c r="I193" s="6">
        <v>623686.37</v>
      </c>
      <c r="J193" s="7">
        <v>207.69</v>
      </c>
      <c r="K193" s="6">
        <v>3043.8</v>
      </c>
      <c r="L193" s="7">
        <v>42348.84</v>
      </c>
      <c r="M193" s="6">
        <v>620642.56999999995</v>
      </c>
    </row>
    <row r="194" spans="1:13" x14ac:dyDescent="0.25">
      <c r="A194" s="8" t="s">
        <v>44</v>
      </c>
      <c r="B194" s="8" t="s">
        <v>93</v>
      </c>
      <c r="C194" s="8" t="s">
        <v>280</v>
      </c>
      <c r="D194" s="8" t="s">
        <v>843</v>
      </c>
      <c r="E194" s="7">
        <v>11.108525999999999</v>
      </c>
      <c r="F194" s="7">
        <v>185049.96</v>
      </c>
      <c r="G194" s="6">
        <v>2055632.43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44</v>
      </c>
      <c r="B195" s="8" t="s">
        <v>91</v>
      </c>
      <c r="C195" s="8" t="s">
        <v>281</v>
      </c>
      <c r="D195" s="8" t="s">
        <v>843</v>
      </c>
      <c r="E195" s="7">
        <v>14.655480000000001</v>
      </c>
      <c r="F195" s="7">
        <v>1469403.64</v>
      </c>
      <c r="G195" s="6">
        <v>21534815.789999999</v>
      </c>
      <c r="H195" s="7">
        <v>0</v>
      </c>
      <c r="I195" s="6">
        <v>0</v>
      </c>
      <c r="J195" s="7">
        <v>7056.42</v>
      </c>
      <c r="K195" s="6">
        <v>103415.22</v>
      </c>
      <c r="L195" s="7">
        <v>-7056.42</v>
      </c>
      <c r="M195" s="6">
        <v>-103415.22</v>
      </c>
    </row>
    <row r="196" spans="1:13" x14ac:dyDescent="0.25">
      <c r="A196" s="8" t="s">
        <v>44</v>
      </c>
      <c r="B196" s="8" t="s">
        <v>91</v>
      </c>
      <c r="C196" s="8" t="s">
        <v>282</v>
      </c>
      <c r="D196" s="8" t="s">
        <v>843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44</v>
      </c>
      <c r="B197" s="8" t="s">
        <v>91</v>
      </c>
      <c r="C197" s="8" t="s">
        <v>283</v>
      </c>
      <c r="D197" s="8" t="s">
        <v>843</v>
      </c>
      <c r="E197" s="7">
        <v>17.900483000000001</v>
      </c>
      <c r="F197" s="7">
        <v>10564.67</v>
      </c>
      <c r="G197" s="6">
        <v>189112.7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44</v>
      </c>
      <c r="B198" s="8" t="s">
        <v>93</v>
      </c>
      <c r="C198" s="8" t="s">
        <v>284</v>
      </c>
      <c r="D198" s="8" t="s">
        <v>850</v>
      </c>
      <c r="E198" s="7">
        <v>14.655480000000001</v>
      </c>
      <c r="F198" s="7">
        <v>853785.7</v>
      </c>
      <c r="G198" s="6">
        <v>12512639.32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44</v>
      </c>
      <c r="B199" s="8" t="s">
        <v>92</v>
      </c>
      <c r="C199" s="8" t="s">
        <v>285</v>
      </c>
      <c r="D199" s="8" t="s">
        <v>843</v>
      </c>
      <c r="E199" s="7">
        <v>14.655476</v>
      </c>
      <c r="F199" s="7">
        <v>18488.93</v>
      </c>
      <c r="G199" s="6">
        <v>270964.08</v>
      </c>
      <c r="H199" s="7">
        <v>0</v>
      </c>
      <c r="I199" s="6">
        <v>0</v>
      </c>
      <c r="J199" s="7">
        <v>32.61</v>
      </c>
      <c r="K199" s="6">
        <v>477.92</v>
      </c>
      <c r="L199" s="7">
        <v>-32.61</v>
      </c>
      <c r="M199" s="6">
        <v>-477.92</v>
      </c>
    </row>
    <row r="200" spans="1:13" x14ac:dyDescent="0.25">
      <c r="A200" s="8" t="s">
        <v>44</v>
      </c>
      <c r="B200" s="8" t="s">
        <v>91</v>
      </c>
      <c r="C200" s="8" t="s">
        <v>286</v>
      </c>
      <c r="D200" s="8" t="s">
        <v>843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44</v>
      </c>
      <c r="B201" s="8" t="s">
        <v>91</v>
      </c>
      <c r="C201" s="8" t="s">
        <v>287</v>
      </c>
      <c r="D201" s="8" t="s">
        <v>843</v>
      </c>
      <c r="E201" s="7">
        <v>17.900494999999999</v>
      </c>
      <c r="F201" s="7">
        <v>1002023.77</v>
      </c>
      <c r="G201" s="6">
        <v>17936722.41</v>
      </c>
      <c r="H201" s="7">
        <v>0</v>
      </c>
      <c r="I201" s="6">
        <v>0</v>
      </c>
      <c r="J201" s="7">
        <v>26133.94</v>
      </c>
      <c r="K201" s="6">
        <v>467810.49</v>
      </c>
      <c r="L201" s="7">
        <v>-26133.94</v>
      </c>
      <c r="M201" s="6">
        <v>-467810.49</v>
      </c>
    </row>
    <row r="202" spans="1:13" x14ac:dyDescent="0.25">
      <c r="A202" s="8" t="s">
        <v>44</v>
      </c>
      <c r="B202" s="8" t="s">
        <v>93</v>
      </c>
      <c r="C202" s="8" t="s">
        <v>288</v>
      </c>
      <c r="D202" s="8" t="s">
        <v>843</v>
      </c>
      <c r="E202" s="7">
        <v>17.900496</v>
      </c>
      <c r="F202" s="7">
        <v>216666.42</v>
      </c>
      <c r="G202" s="6">
        <v>3878436.47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44</v>
      </c>
      <c r="B203" s="8" t="s">
        <v>91</v>
      </c>
      <c r="C203" s="8" t="s">
        <v>289</v>
      </c>
      <c r="D203" s="8" t="s">
        <v>843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44</v>
      </c>
      <c r="B204" s="8" t="s">
        <v>91</v>
      </c>
      <c r="C204" s="8" t="s">
        <v>290</v>
      </c>
      <c r="D204" s="8" t="s">
        <v>843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44</v>
      </c>
      <c r="B205" s="8" t="s">
        <v>91</v>
      </c>
      <c r="C205" s="8" t="s">
        <v>291</v>
      </c>
      <c r="D205" s="8" t="s">
        <v>843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44</v>
      </c>
      <c r="B206" s="8" t="s">
        <v>91</v>
      </c>
      <c r="C206" s="8" t="s">
        <v>292</v>
      </c>
      <c r="D206" s="8" t="s">
        <v>843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44</v>
      </c>
      <c r="B207" s="8" t="s">
        <v>91</v>
      </c>
      <c r="C207" s="8" t="s">
        <v>293</v>
      </c>
      <c r="D207" s="8" t="s">
        <v>843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44</v>
      </c>
      <c r="B208" s="8" t="s">
        <v>93</v>
      </c>
      <c r="C208" s="8" t="s">
        <v>294</v>
      </c>
      <c r="D208" s="8" t="s">
        <v>843</v>
      </c>
      <c r="E208" s="7">
        <v>14.655474</v>
      </c>
      <c r="F208" s="7">
        <v>6139.61</v>
      </c>
      <c r="G208" s="6">
        <v>89978.9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44</v>
      </c>
      <c r="B209" s="8" t="s">
        <v>91</v>
      </c>
      <c r="C209" s="8" t="s">
        <v>295</v>
      </c>
      <c r="D209" s="8" t="s">
        <v>843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44</v>
      </c>
      <c r="B210" s="8" t="s">
        <v>93</v>
      </c>
      <c r="C210" s="8" t="s">
        <v>296</v>
      </c>
      <c r="D210" s="8" t="s">
        <v>843</v>
      </c>
      <c r="E210" s="7">
        <v>17.900482</v>
      </c>
      <c r="F210" s="7">
        <v>2394.46</v>
      </c>
      <c r="G210" s="6">
        <v>42861.99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44</v>
      </c>
      <c r="B211" s="8" t="s">
        <v>91</v>
      </c>
      <c r="C211" s="8" t="s">
        <v>297</v>
      </c>
      <c r="D211" s="8" t="s">
        <v>843</v>
      </c>
      <c r="E211" s="7">
        <v>17.900494999999999</v>
      </c>
      <c r="F211" s="7">
        <v>175182.77</v>
      </c>
      <c r="G211" s="6">
        <v>3135858.43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44</v>
      </c>
      <c r="B212" s="8" t="s">
        <v>91</v>
      </c>
      <c r="C212" s="8" t="s">
        <v>298</v>
      </c>
      <c r="D212" s="8" t="s">
        <v>843</v>
      </c>
      <c r="E212" s="7">
        <v>17.900496</v>
      </c>
      <c r="F212" s="7">
        <v>523137.06</v>
      </c>
      <c r="G212" s="6">
        <v>9364413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44</v>
      </c>
      <c r="B213" s="8" t="s">
        <v>91</v>
      </c>
      <c r="C213" s="8" t="s">
        <v>299</v>
      </c>
      <c r="D213" s="8" t="s">
        <v>843</v>
      </c>
      <c r="E213" s="7">
        <v>14.655480000000001</v>
      </c>
      <c r="F213" s="7">
        <v>3693764.37</v>
      </c>
      <c r="G213" s="6">
        <v>54133889.950000003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44</v>
      </c>
      <c r="B214" s="8" t="s">
        <v>91</v>
      </c>
      <c r="C214" s="8" t="s">
        <v>300</v>
      </c>
      <c r="D214" s="8" t="s">
        <v>843</v>
      </c>
      <c r="E214" s="7">
        <v>14.655479</v>
      </c>
      <c r="F214" s="7">
        <v>8811326.5999999996</v>
      </c>
      <c r="G214" s="6">
        <v>129134220.73999999</v>
      </c>
      <c r="H214" s="7">
        <v>11602.05</v>
      </c>
      <c r="I214" s="6">
        <v>170033.61</v>
      </c>
      <c r="J214" s="7">
        <v>173325.15</v>
      </c>
      <c r="K214" s="6">
        <v>2540163.27</v>
      </c>
      <c r="L214" s="7">
        <v>-161723.1</v>
      </c>
      <c r="M214" s="6">
        <v>-2370129.66</v>
      </c>
    </row>
    <row r="215" spans="1:13" x14ac:dyDescent="0.25">
      <c r="A215" s="8" t="s">
        <v>44</v>
      </c>
      <c r="B215" s="8" t="s">
        <v>92</v>
      </c>
      <c r="C215" s="8" t="s">
        <v>301</v>
      </c>
      <c r="D215" s="8" t="s">
        <v>843</v>
      </c>
      <c r="E215" s="7">
        <v>14.655478</v>
      </c>
      <c r="F215" s="7">
        <v>10186.43</v>
      </c>
      <c r="G215" s="6">
        <v>149287.01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44</v>
      </c>
      <c r="B216" s="8" t="s">
        <v>91</v>
      </c>
      <c r="C216" s="8" t="s">
        <v>302</v>
      </c>
      <c r="D216" s="8" t="s">
        <v>843</v>
      </c>
      <c r="E216" s="7">
        <v>17.900494999999999</v>
      </c>
      <c r="F216" s="7">
        <v>1347990.51</v>
      </c>
      <c r="G216" s="6">
        <v>24129698.670000002</v>
      </c>
      <c r="H216" s="7">
        <v>23934.53</v>
      </c>
      <c r="I216" s="6">
        <v>428439.96</v>
      </c>
      <c r="J216" s="7">
        <v>0</v>
      </c>
      <c r="K216" s="6">
        <v>0</v>
      </c>
      <c r="L216" s="7">
        <v>23934.53</v>
      </c>
      <c r="M216" s="6">
        <v>428439.96</v>
      </c>
    </row>
    <row r="217" spans="1:13" x14ac:dyDescent="0.25">
      <c r="A217" s="8" t="s">
        <v>44</v>
      </c>
      <c r="B217" s="8" t="s">
        <v>91</v>
      </c>
      <c r="C217" s="8" t="s">
        <v>303</v>
      </c>
      <c r="D217" s="8" t="s">
        <v>843</v>
      </c>
      <c r="E217" s="7">
        <v>14.655480000000001</v>
      </c>
      <c r="F217" s="7">
        <v>8843485.4600000009</v>
      </c>
      <c r="G217" s="6">
        <v>129605524.37</v>
      </c>
      <c r="H217" s="7">
        <v>28047.53</v>
      </c>
      <c r="I217" s="6">
        <v>411050.01</v>
      </c>
      <c r="J217" s="7">
        <v>0</v>
      </c>
      <c r="K217" s="6">
        <v>0</v>
      </c>
      <c r="L217" s="7">
        <v>28047.53</v>
      </c>
      <c r="M217" s="6">
        <v>411050.01</v>
      </c>
    </row>
    <row r="218" spans="1:13" x14ac:dyDescent="0.25">
      <c r="A218" s="8" t="s">
        <v>44</v>
      </c>
      <c r="B218" s="8" t="s">
        <v>91</v>
      </c>
      <c r="C218" s="8" t="s">
        <v>304</v>
      </c>
      <c r="D218" s="8" t="s">
        <v>843</v>
      </c>
      <c r="E218" s="7">
        <v>14.655480000000001</v>
      </c>
      <c r="F218" s="7">
        <v>3376749.91</v>
      </c>
      <c r="G218" s="6">
        <v>49487890.810000002</v>
      </c>
      <c r="H218" s="7">
        <v>16052.02</v>
      </c>
      <c r="I218" s="6">
        <v>235250.06</v>
      </c>
      <c r="J218" s="7">
        <v>5209.3900000000003</v>
      </c>
      <c r="K218" s="6">
        <v>76346.11</v>
      </c>
      <c r="L218" s="7">
        <v>10842.63</v>
      </c>
      <c r="M218" s="6">
        <v>158903.95000000001</v>
      </c>
    </row>
    <row r="219" spans="1:13" x14ac:dyDescent="0.25">
      <c r="A219" s="8" t="s">
        <v>44</v>
      </c>
      <c r="B219" s="8" t="s">
        <v>91</v>
      </c>
      <c r="C219" s="8" t="s">
        <v>305</v>
      </c>
      <c r="D219" s="8" t="s">
        <v>843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44</v>
      </c>
      <c r="B220" s="8" t="s">
        <v>93</v>
      </c>
      <c r="C220" s="8" t="s">
        <v>306</v>
      </c>
      <c r="D220" s="8" t="s">
        <v>846</v>
      </c>
      <c r="E220" s="7">
        <v>17.900496</v>
      </c>
      <c r="F220" s="7">
        <v>312691.56</v>
      </c>
      <c r="G220" s="6">
        <v>5597334.0599999996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44</v>
      </c>
      <c r="B221" s="8" t="s">
        <v>92</v>
      </c>
      <c r="C221" s="8" t="s">
        <v>307</v>
      </c>
      <c r="D221" s="8" t="s">
        <v>846</v>
      </c>
      <c r="E221" s="7">
        <v>14.655481999999999</v>
      </c>
      <c r="F221" s="7">
        <v>16350.63</v>
      </c>
      <c r="G221" s="6">
        <v>239626.37</v>
      </c>
      <c r="H221" s="7">
        <v>0</v>
      </c>
      <c r="I221" s="6">
        <v>0</v>
      </c>
      <c r="J221" s="7">
        <v>29.48</v>
      </c>
      <c r="K221" s="6">
        <v>432.04</v>
      </c>
      <c r="L221" s="7">
        <v>-29.48</v>
      </c>
      <c r="M221" s="6">
        <v>-432.04</v>
      </c>
    </row>
    <row r="222" spans="1:13" x14ac:dyDescent="0.25">
      <c r="A222" s="8" t="s">
        <v>44</v>
      </c>
      <c r="B222" s="8" t="s">
        <v>91</v>
      </c>
      <c r="C222" s="8" t="s">
        <v>308</v>
      </c>
      <c r="D222" s="8" t="s">
        <v>846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44</v>
      </c>
      <c r="B223" s="8" t="s">
        <v>91</v>
      </c>
      <c r="C223" s="8" t="s">
        <v>309</v>
      </c>
      <c r="D223" s="8" t="s">
        <v>846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44</v>
      </c>
      <c r="B224" s="8" t="s">
        <v>91</v>
      </c>
      <c r="C224" s="8" t="s">
        <v>310</v>
      </c>
      <c r="D224" s="8" t="s">
        <v>846</v>
      </c>
      <c r="E224" s="7">
        <v>14.655480000000001</v>
      </c>
      <c r="F224" s="7">
        <v>157943.07999999999</v>
      </c>
      <c r="G224" s="6">
        <v>2314731.69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44</v>
      </c>
      <c r="B225" s="8" t="s">
        <v>91</v>
      </c>
      <c r="C225" s="8" t="s">
        <v>311</v>
      </c>
      <c r="D225" s="8" t="s">
        <v>843</v>
      </c>
      <c r="E225" s="7">
        <v>14.655480000000001</v>
      </c>
      <c r="F225" s="7">
        <v>433225.87</v>
      </c>
      <c r="G225" s="6">
        <v>6349133.1900000004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44</v>
      </c>
      <c r="B226" s="8" t="s">
        <v>91</v>
      </c>
      <c r="C226" s="8" t="s">
        <v>312</v>
      </c>
      <c r="D226" s="8" t="s">
        <v>843</v>
      </c>
      <c r="E226" s="7">
        <v>14.655480000000001</v>
      </c>
      <c r="F226" s="7">
        <v>780427.42</v>
      </c>
      <c r="G226" s="6">
        <v>11437538.449999999</v>
      </c>
      <c r="H226" s="7">
        <v>0</v>
      </c>
      <c r="I226" s="6">
        <v>0</v>
      </c>
      <c r="J226" s="7">
        <v>34405.379999999997</v>
      </c>
      <c r="K226" s="6">
        <v>504227.36</v>
      </c>
      <c r="L226" s="7">
        <v>-34405.379999999997</v>
      </c>
      <c r="M226" s="6">
        <v>-504227.36</v>
      </c>
    </row>
    <row r="227" spans="1:13" x14ac:dyDescent="0.25">
      <c r="A227" s="8" t="s">
        <v>44</v>
      </c>
      <c r="B227" s="8" t="s">
        <v>91</v>
      </c>
      <c r="C227" s="8" t="s">
        <v>313</v>
      </c>
      <c r="D227" s="8" t="s">
        <v>843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44</v>
      </c>
      <c r="B228" s="8" t="s">
        <v>91</v>
      </c>
      <c r="C228" s="8" t="s">
        <v>314</v>
      </c>
      <c r="D228" s="8" t="s">
        <v>844</v>
      </c>
      <c r="E228" s="7">
        <v>14.655478</v>
      </c>
      <c r="F228" s="7">
        <v>37659.620000000003</v>
      </c>
      <c r="G228" s="6">
        <v>551919.75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44</v>
      </c>
      <c r="B229" s="8" t="s">
        <v>91</v>
      </c>
      <c r="C229" s="8" t="s">
        <v>315</v>
      </c>
      <c r="D229" s="8" t="s">
        <v>846</v>
      </c>
      <c r="E229" s="7">
        <v>17.900494999999999</v>
      </c>
      <c r="F229" s="7">
        <v>344049.19</v>
      </c>
      <c r="G229" s="6">
        <v>6158651.1299999999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44</v>
      </c>
      <c r="B230" s="8" t="s">
        <v>91</v>
      </c>
      <c r="C230" s="8" t="s">
        <v>316</v>
      </c>
      <c r="D230" s="8" t="s">
        <v>846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44</v>
      </c>
      <c r="B231" s="8" t="s">
        <v>91</v>
      </c>
      <c r="C231" s="8" t="s">
        <v>317</v>
      </c>
      <c r="D231" s="8" t="s">
        <v>843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44</v>
      </c>
      <c r="B232" s="8" t="s">
        <v>91</v>
      </c>
      <c r="C232" s="8" t="s">
        <v>318</v>
      </c>
      <c r="D232" s="8" t="s">
        <v>843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44</v>
      </c>
      <c r="B233" s="8" t="s">
        <v>91</v>
      </c>
      <c r="C233" s="8" t="s">
        <v>319</v>
      </c>
      <c r="D233" s="8" t="s">
        <v>843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44</v>
      </c>
      <c r="B234" s="8" t="s">
        <v>92</v>
      </c>
      <c r="C234" s="8" t="s">
        <v>320</v>
      </c>
      <c r="D234" s="8" t="s">
        <v>843</v>
      </c>
      <c r="E234" s="7">
        <v>14.655478</v>
      </c>
      <c r="F234" s="7">
        <v>46683.93</v>
      </c>
      <c r="G234" s="6">
        <v>684175.34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44</v>
      </c>
      <c r="B235" s="8" t="s">
        <v>91</v>
      </c>
      <c r="C235" s="8" t="s">
        <v>321</v>
      </c>
      <c r="D235" s="8" t="s">
        <v>843</v>
      </c>
      <c r="E235" s="7">
        <v>20.034475</v>
      </c>
      <c r="F235" s="7">
        <v>7193</v>
      </c>
      <c r="G235" s="6">
        <v>144107.98000000001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44</v>
      </c>
      <c r="B236" s="8" t="s">
        <v>92</v>
      </c>
      <c r="C236" s="8" t="s">
        <v>322</v>
      </c>
      <c r="D236" s="8" t="s">
        <v>843</v>
      </c>
      <c r="E236" s="7">
        <v>14.655476999999999</v>
      </c>
      <c r="F236" s="7">
        <v>27804.27</v>
      </c>
      <c r="G236" s="6">
        <v>407484.85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44</v>
      </c>
      <c r="B237" s="8" t="s">
        <v>91</v>
      </c>
      <c r="C237" s="8" t="s">
        <v>323</v>
      </c>
      <c r="D237" s="8" t="s">
        <v>843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44</v>
      </c>
      <c r="B238" s="8" t="s">
        <v>91</v>
      </c>
      <c r="C238" s="8" t="s">
        <v>324</v>
      </c>
      <c r="D238" s="8" t="s">
        <v>843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44</v>
      </c>
      <c r="B239" s="8" t="s">
        <v>91</v>
      </c>
      <c r="C239" s="8" t="s">
        <v>325</v>
      </c>
      <c r="D239" s="8" t="s">
        <v>843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44</v>
      </c>
      <c r="B240" s="8" t="s">
        <v>91</v>
      </c>
      <c r="C240" s="8" t="s">
        <v>326</v>
      </c>
      <c r="D240" s="8" t="s">
        <v>843</v>
      </c>
      <c r="E240" s="7">
        <v>14.655480000000001</v>
      </c>
      <c r="F240" s="7">
        <v>1065546.1599999999</v>
      </c>
      <c r="G240" s="6">
        <v>15616090.52</v>
      </c>
      <c r="H240" s="7">
        <v>30175.09</v>
      </c>
      <c r="I240" s="6">
        <v>442230.43</v>
      </c>
      <c r="J240" s="7">
        <v>38061.75</v>
      </c>
      <c r="K240" s="6">
        <v>557813.22</v>
      </c>
      <c r="L240" s="7">
        <v>-7886.66</v>
      </c>
      <c r="M240" s="6">
        <v>-115582.79</v>
      </c>
    </row>
    <row r="241" spans="1:13" x14ac:dyDescent="0.25">
      <c r="A241" s="8" t="s">
        <v>44</v>
      </c>
      <c r="B241" s="8" t="s">
        <v>91</v>
      </c>
      <c r="C241" s="8" t="s">
        <v>327</v>
      </c>
      <c r="D241" s="8" t="s">
        <v>843</v>
      </c>
      <c r="E241" s="7">
        <v>14.655479</v>
      </c>
      <c r="F241" s="7">
        <v>430603.18</v>
      </c>
      <c r="G241" s="6">
        <v>6310696.29</v>
      </c>
      <c r="H241" s="7">
        <v>120.77</v>
      </c>
      <c r="I241" s="6">
        <v>1769.94</v>
      </c>
      <c r="J241" s="7">
        <v>1908.34</v>
      </c>
      <c r="K241" s="6">
        <v>27967.64</v>
      </c>
      <c r="L241" s="7">
        <v>-1787.57</v>
      </c>
      <c r="M241" s="6">
        <v>-26197.7</v>
      </c>
    </row>
    <row r="242" spans="1:13" x14ac:dyDescent="0.25">
      <c r="A242" s="8" t="s">
        <v>44</v>
      </c>
      <c r="B242" s="8" t="s">
        <v>93</v>
      </c>
      <c r="C242" s="8" t="s">
        <v>328</v>
      </c>
      <c r="D242" s="8" t="s">
        <v>843</v>
      </c>
      <c r="E242" s="7">
        <v>14.655480000000001</v>
      </c>
      <c r="F242" s="7">
        <v>1014652.48</v>
      </c>
      <c r="G242" s="6">
        <v>14870219.199999999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44</v>
      </c>
      <c r="B243" s="8" t="s">
        <v>91</v>
      </c>
      <c r="C243" s="8" t="s">
        <v>329</v>
      </c>
      <c r="D243" s="8" t="s">
        <v>843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44</v>
      </c>
      <c r="B244" s="8" t="s">
        <v>91</v>
      </c>
      <c r="C244" s="8" t="s">
        <v>330</v>
      </c>
      <c r="D244" s="8" t="s">
        <v>843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44</v>
      </c>
      <c r="B245" s="8" t="s">
        <v>91</v>
      </c>
      <c r="C245" s="8" t="s">
        <v>331</v>
      </c>
      <c r="D245" s="8" t="s">
        <v>843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44</v>
      </c>
      <c r="B246" s="8" t="s">
        <v>91</v>
      </c>
      <c r="C246" s="8" t="s">
        <v>332</v>
      </c>
      <c r="D246" s="8" t="s">
        <v>843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44</v>
      </c>
      <c r="B247" s="8" t="s">
        <v>91</v>
      </c>
      <c r="C247" s="8" t="s">
        <v>333</v>
      </c>
      <c r="D247" s="8">
        <v>18.004999999999999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44</v>
      </c>
      <c r="B248" s="8" t="s">
        <v>91</v>
      </c>
      <c r="C248" s="8" t="s">
        <v>334</v>
      </c>
      <c r="D248" s="8">
        <v>18.004999999999999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44</v>
      </c>
      <c r="B249" s="8" t="s">
        <v>91</v>
      </c>
      <c r="C249" s="8" t="s">
        <v>335</v>
      </c>
      <c r="D249" s="8">
        <v>14.6431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44</v>
      </c>
      <c r="B250" s="8" t="s">
        <v>93</v>
      </c>
      <c r="C250" s="8" t="s">
        <v>336</v>
      </c>
      <c r="D250" s="8">
        <v>19.958500000000001</v>
      </c>
      <c r="E250" s="7">
        <v>17.900496</v>
      </c>
      <c r="F250" s="7">
        <v>104175</v>
      </c>
      <c r="G250" s="6">
        <v>1864784.24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44</v>
      </c>
      <c r="B251" s="8" t="s">
        <v>91</v>
      </c>
      <c r="C251" s="8" t="s">
        <v>337</v>
      </c>
      <c r="D251" s="8">
        <v>19.958500000000001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44</v>
      </c>
      <c r="B252" s="8" t="s">
        <v>91</v>
      </c>
      <c r="C252" s="8" t="s">
        <v>338</v>
      </c>
      <c r="D252" s="8">
        <v>18.004999999999999</v>
      </c>
      <c r="E252" s="7">
        <v>14.655480000000001</v>
      </c>
      <c r="F252" s="7">
        <v>595258.31000000006</v>
      </c>
      <c r="G252" s="6">
        <v>8723796.3499999996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44</v>
      </c>
      <c r="B253" s="8" t="s">
        <v>91</v>
      </c>
      <c r="C253" s="8" t="s">
        <v>339</v>
      </c>
      <c r="D253" s="8">
        <v>19.958500000000001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44</v>
      </c>
      <c r="B254" s="8" t="s">
        <v>91</v>
      </c>
      <c r="C254" s="8" t="s">
        <v>340</v>
      </c>
      <c r="D254" s="8">
        <v>14.6431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44</v>
      </c>
      <c r="B255" s="8" t="s">
        <v>91</v>
      </c>
      <c r="C255" s="8" t="s">
        <v>341</v>
      </c>
      <c r="D255" s="8">
        <v>18.004999999999999</v>
      </c>
      <c r="E255" s="7">
        <v>17.900494999999999</v>
      </c>
      <c r="F255" s="7">
        <v>238864.11</v>
      </c>
      <c r="G255" s="6">
        <v>4275785.97</v>
      </c>
      <c r="H255" s="7">
        <v>2660.22</v>
      </c>
      <c r="I255" s="6">
        <v>47619.26</v>
      </c>
      <c r="J255" s="7">
        <v>0</v>
      </c>
      <c r="K255" s="6">
        <v>0</v>
      </c>
      <c r="L255" s="7">
        <v>2660.22</v>
      </c>
      <c r="M255" s="6">
        <v>47619.26</v>
      </c>
    </row>
    <row r="256" spans="1:13" x14ac:dyDescent="0.25">
      <c r="A256" s="8" t="s">
        <v>44</v>
      </c>
      <c r="B256" s="8" t="s">
        <v>91</v>
      </c>
      <c r="C256" s="8" t="s">
        <v>342</v>
      </c>
      <c r="D256" s="8">
        <v>19.958500000000001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44</v>
      </c>
      <c r="B257" s="8" t="s">
        <v>91</v>
      </c>
      <c r="C257" s="8" t="s">
        <v>343</v>
      </c>
      <c r="D257" s="8">
        <v>14.6431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44</v>
      </c>
      <c r="B258" s="8" t="s">
        <v>91</v>
      </c>
      <c r="C258" s="8" t="s">
        <v>344</v>
      </c>
      <c r="D258" s="8">
        <v>19.958500000000001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44</v>
      </c>
      <c r="B259" s="8" t="s">
        <v>91</v>
      </c>
      <c r="C259" s="8" t="s">
        <v>345</v>
      </c>
      <c r="D259" s="8">
        <v>14.6431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44</v>
      </c>
      <c r="B260" s="8" t="s">
        <v>91</v>
      </c>
      <c r="C260" s="8" t="s">
        <v>346</v>
      </c>
      <c r="D260" s="8">
        <v>19.958500000000001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44</v>
      </c>
      <c r="B261" s="8" t="s">
        <v>91</v>
      </c>
      <c r="C261" s="8" t="s">
        <v>347</v>
      </c>
      <c r="D261" s="8" t="s">
        <v>846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44</v>
      </c>
      <c r="B262" s="8" t="s">
        <v>91</v>
      </c>
      <c r="C262" s="8" t="s">
        <v>348</v>
      </c>
      <c r="D262" s="8" t="s">
        <v>846</v>
      </c>
      <c r="E262" s="7">
        <v>14.655479</v>
      </c>
      <c r="F262" s="7">
        <v>554962.42000000004</v>
      </c>
      <c r="G262" s="6">
        <v>8133240.5700000003</v>
      </c>
      <c r="H262" s="7">
        <v>5905.86</v>
      </c>
      <c r="I262" s="6">
        <v>86553.21</v>
      </c>
      <c r="J262" s="7">
        <v>0</v>
      </c>
      <c r="K262" s="6">
        <v>0</v>
      </c>
      <c r="L262" s="7">
        <v>5905.86</v>
      </c>
      <c r="M262" s="6">
        <v>86553.21</v>
      </c>
    </row>
    <row r="263" spans="1:13" x14ac:dyDescent="0.25">
      <c r="A263" s="8" t="s">
        <v>44</v>
      </c>
      <c r="B263" s="8" t="s">
        <v>91</v>
      </c>
      <c r="C263" s="8" t="s">
        <v>349</v>
      </c>
      <c r="D263" s="8" t="s">
        <v>846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44</v>
      </c>
      <c r="B264" s="8" t="s">
        <v>91</v>
      </c>
      <c r="C264" s="8" t="s">
        <v>350</v>
      </c>
      <c r="D264" s="8" t="s">
        <v>846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44</v>
      </c>
      <c r="B265" s="8" t="s">
        <v>91</v>
      </c>
      <c r="C265" s="8" t="s">
        <v>351</v>
      </c>
      <c r="D265" s="8" t="s">
        <v>846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44</v>
      </c>
      <c r="B266" s="8" t="s">
        <v>91</v>
      </c>
      <c r="C266" s="8" t="s">
        <v>352</v>
      </c>
      <c r="D266" s="8" t="s">
        <v>846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44</v>
      </c>
      <c r="B267" s="8" t="s">
        <v>91</v>
      </c>
      <c r="C267" s="8" t="s">
        <v>353</v>
      </c>
      <c r="D267" s="8" t="s">
        <v>846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44</v>
      </c>
      <c r="B268" s="8" t="s">
        <v>91</v>
      </c>
      <c r="C268" s="8" t="s">
        <v>354</v>
      </c>
      <c r="D268" s="8" t="s">
        <v>843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44</v>
      </c>
      <c r="B269" s="8" t="s">
        <v>91</v>
      </c>
      <c r="C269" s="8" t="s">
        <v>355</v>
      </c>
      <c r="D269" s="8" t="s">
        <v>843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44</v>
      </c>
      <c r="B270" s="8" t="s">
        <v>91</v>
      </c>
      <c r="C270" s="8" t="s">
        <v>356</v>
      </c>
      <c r="D270" s="8" t="s">
        <v>843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44</v>
      </c>
      <c r="B271" s="8" t="s">
        <v>91</v>
      </c>
      <c r="C271" s="8" t="s">
        <v>357</v>
      </c>
      <c r="D271" s="8" t="s">
        <v>843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44</v>
      </c>
      <c r="B272" s="8" t="s">
        <v>91</v>
      </c>
      <c r="C272" s="8" t="s">
        <v>358</v>
      </c>
      <c r="D272" s="8" t="s">
        <v>843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44</v>
      </c>
      <c r="B273" s="8" t="s">
        <v>91</v>
      </c>
      <c r="C273" s="8" t="s">
        <v>359</v>
      </c>
      <c r="D273" s="8" t="s">
        <v>843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44</v>
      </c>
      <c r="B274" s="8" t="s">
        <v>91</v>
      </c>
      <c r="C274" s="8" t="s">
        <v>360</v>
      </c>
      <c r="D274" s="8" t="s">
        <v>843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44</v>
      </c>
      <c r="B275" s="8" t="s">
        <v>91</v>
      </c>
      <c r="C275" s="8" t="s">
        <v>361</v>
      </c>
      <c r="D275" s="8" t="s">
        <v>846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44</v>
      </c>
      <c r="B276" s="8" t="s">
        <v>91</v>
      </c>
      <c r="C276" s="8" t="s">
        <v>362</v>
      </c>
      <c r="D276" s="8" t="s">
        <v>843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44</v>
      </c>
      <c r="B277" s="8" t="s">
        <v>91</v>
      </c>
      <c r="C277" s="8" t="s">
        <v>363</v>
      </c>
      <c r="D277" s="8" t="s">
        <v>843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44</v>
      </c>
      <c r="B278" s="8" t="s">
        <v>91</v>
      </c>
      <c r="C278" s="8" t="s">
        <v>364</v>
      </c>
      <c r="D278" s="8" t="s">
        <v>843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44</v>
      </c>
      <c r="B279" s="8" t="s">
        <v>91</v>
      </c>
      <c r="C279" s="8" t="s">
        <v>365</v>
      </c>
      <c r="D279" s="8" t="s">
        <v>843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44</v>
      </c>
      <c r="B280" s="8" t="s">
        <v>91</v>
      </c>
      <c r="C280" s="8" t="s">
        <v>366</v>
      </c>
      <c r="D280" s="8" t="s">
        <v>843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44</v>
      </c>
      <c r="B281" s="8" t="s">
        <v>91</v>
      </c>
      <c r="C281" s="8" t="s">
        <v>367</v>
      </c>
      <c r="D281" s="8" t="s">
        <v>843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44</v>
      </c>
      <c r="B282" s="8" t="s">
        <v>91</v>
      </c>
      <c r="C282" s="8" t="s">
        <v>368</v>
      </c>
      <c r="D282" s="8" t="s">
        <v>843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44</v>
      </c>
      <c r="B283" s="8" t="s">
        <v>91</v>
      </c>
      <c r="C283" s="8" t="s">
        <v>369</v>
      </c>
      <c r="D283" s="8" t="s">
        <v>843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44</v>
      </c>
      <c r="B284" s="8" t="s">
        <v>91</v>
      </c>
      <c r="C284" s="8" t="s">
        <v>370</v>
      </c>
      <c r="D284" s="8" t="s">
        <v>843</v>
      </c>
      <c r="E284" s="7">
        <v>14.655479</v>
      </c>
      <c r="F284" s="7">
        <v>1165178.97</v>
      </c>
      <c r="G284" s="6">
        <v>17076257.07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44</v>
      </c>
      <c r="B285" s="8" t="s">
        <v>91</v>
      </c>
      <c r="C285" s="8" t="s">
        <v>371</v>
      </c>
      <c r="D285" s="8" t="s">
        <v>843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44</v>
      </c>
      <c r="B286" s="8" t="s">
        <v>91</v>
      </c>
      <c r="C286" s="8" t="s">
        <v>372</v>
      </c>
      <c r="D286" s="8" t="s">
        <v>843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44</v>
      </c>
      <c r="B287" s="8" t="s">
        <v>91</v>
      </c>
      <c r="C287" s="8" t="s">
        <v>373</v>
      </c>
      <c r="D287" s="8" t="s">
        <v>843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44</v>
      </c>
      <c r="B288" s="8" t="s">
        <v>91</v>
      </c>
      <c r="C288" s="8" t="s">
        <v>374</v>
      </c>
      <c r="D288" s="8" t="s">
        <v>846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44</v>
      </c>
      <c r="B289" s="8" t="s">
        <v>93</v>
      </c>
      <c r="C289" s="8" t="s">
        <v>375</v>
      </c>
      <c r="D289" s="8" t="s">
        <v>846</v>
      </c>
      <c r="E289" s="7">
        <v>17.900496</v>
      </c>
      <c r="F289" s="7">
        <v>853785.7</v>
      </c>
      <c r="G289" s="6">
        <v>15283187.59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44</v>
      </c>
      <c r="B290" s="8" t="s">
        <v>91</v>
      </c>
      <c r="C290" s="8" t="s">
        <v>376</v>
      </c>
      <c r="D290" s="8" t="s">
        <v>843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44</v>
      </c>
      <c r="B291" s="8" t="s">
        <v>91</v>
      </c>
      <c r="C291" s="8" t="s">
        <v>377</v>
      </c>
      <c r="D291" s="8" t="s">
        <v>843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44</v>
      </c>
      <c r="B292" s="8" t="s">
        <v>91</v>
      </c>
      <c r="C292" s="8" t="s">
        <v>378</v>
      </c>
      <c r="D292" s="8" t="s">
        <v>843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44</v>
      </c>
      <c r="B293" s="8" t="s">
        <v>93</v>
      </c>
      <c r="C293" s="8" t="s">
        <v>379</v>
      </c>
      <c r="D293" s="8" t="s">
        <v>843</v>
      </c>
      <c r="E293" s="7">
        <v>17.900496</v>
      </c>
      <c r="F293" s="7">
        <v>216666.42</v>
      </c>
      <c r="G293" s="6">
        <v>3878436.47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44</v>
      </c>
      <c r="B294" s="8" t="s">
        <v>91</v>
      </c>
      <c r="C294" s="8" t="s">
        <v>380</v>
      </c>
      <c r="D294" s="8" t="s">
        <v>846</v>
      </c>
      <c r="E294" s="7">
        <v>20.034479999999999</v>
      </c>
      <c r="F294" s="7">
        <v>534597.89</v>
      </c>
      <c r="G294" s="6">
        <v>10710391.109999999</v>
      </c>
      <c r="H294" s="7">
        <v>2617.79</v>
      </c>
      <c r="I294" s="6">
        <v>52446.07</v>
      </c>
      <c r="J294" s="7">
        <v>0</v>
      </c>
      <c r="K294" s="6">
        <v>0</v>
      </c>
      <c r="L294" s="7">
        <v>2617.79</v>
      </c>
      <c r="M294" s="6">
        <v>52446.07</v>
      </c>
    </row>
    <row r="295" spans="1:13" x14ac:dyDescent="0.25">
      <c r="A295" s="8" t="s">
        <v>44</v>
      </c>
      <c r="B295" s="8" t="s">
        <v>92</v>
      </c>
      <c r="C295" s="8" t="s">
        <v>381</v>
      </c>
      <c r="D295" s="8" t="s">
        <v>843</v>
      </c>
      <c r="E295" s="7">
        <v>20.034481</v>
      </c>
      <c r="F295" s="7">
        <v>136682.06</v>
      </c>
      <c r="G295" s="6">
        <v>2738354.16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44</v>
      </c>
      <c r="B296" s="8" t="s">
        <v>91</v>
      </c>
      <c r="C296" s="8" t="s">
        <v>382</v>
      </c>
      <c r="D296" s="8" t="s">
        <v>843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44</v>
      </c>
      <c r="B297" s="8" t="s">
        <v>91</v>
      </c>
      <c r="C297" s="8" t="s">
        <v>383</v>
      </c>
      <c r="D297" s="8" t="s">
        <v>843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44</v>
      </c>
      <c r="B298" s="8" t="s">
        <v>91</v>
      </c>
      <c r="C298" s="8" t="s">
        <v>384</v>
      </c>
      <c r="D298" s="8" t="s">
        <v>843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44</v>
      </c>
      <c r="B299" s="8" t="s">
        <v>91</v>
      </c>
      <c r="C299" s="8" t="s">
        <v>385</v>
      </c>
      <c r="D299" s="8" t="s">
        <v>843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44</v>
      </c>
      <c r="B300" s="8" t="s">
        <v>91</v>
      </c>
      <c r="C300" s="8" t="s">
        <v>386</v>
      </c>
      <c r="D300" s="8" t="s">
        <v>843</v>
      </c>
      <c r="E300" s="7">
        <v>14.655478</v>
      </c>
      <c r="F300" s="7">
        <v>37659.620000000003</v>
      </c>
      <c r="G300" s="6">
        <v>551919.75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44</v>
      </c>
      <c r="B301" s="8" t="s">
        <v>91</v>
      </c>
      <c r="C301" s="8" t="s">
        <v>387</v>
      </c>
      <c r="D301" s="8" t="s">
        <v>843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44</v>
      </c>
      <c r="B302" s="8" t="s">
        <v>91</v>
      </c>
      <c r="C302" s="8" t="s">
        <v>388</v>
      </c>
      <c r="D302" s="8" t="s">
        <v>843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44</v>
      </c>
      <c r="B303" s="8" t="s">
        <v>91</v>
      </c>
      <c r="C303" s="8" t="s">
        <v>389</v>
      </c>
      <c r="D303" s="8" t="s">
        <v>843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44</v>
      </c>
      <c r="B304" s="8" t="s">
        <v>91</v>
      </c>
      <c r="C304" s="8" t="s">
        <v>390</v>
      </c>
      <c r="D304" s="8" t="s">
        <v>843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44</v>
      </c>
      <c r="B305" s="8" t="s">
        <v>91</v>
      </c>
      <c r="C305" s="8" t="s">
        <v>391</v>
      </c>
      <c r="D305" s="8" t="s">
        <v>843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44</v>
      </c>
      <c r="B306" s="8" t="s">
        <v>91</v>
      </c>
      <c r="C306" s="8" t="s">
        <v>392</v>
      </c>
      <c r="D306" s="8" t="s">
        <v>843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44</v>
      </c>
      <c r="B307" s="8" t="s">
        <v>91</v>
      </c>
      <c r="C307" s="8" t="s">
        <v>393</v>
      </c>
      <c r="D307" s="8" t="s">
        <v>843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44</v>
      </c>
      <c r="B308" s="8" t="s">
        <v>91</v>
      </c>
      <c r="C308" s="8" t="s">
        <v>394</v>
      </c>
      <c r="D308" s="8" t="s">
        <v>843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44</v>
      </c>
      <c r="B309" s="8" t="s">
        <v>91</v>
      </c>
      <c r="C309" s="8" t="s">
        <v>395</v>
      </c>
      <c r="D309" s="8" t="s">
        <v>844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44</v>
      </c>
      <c r="B310" s="8" t="s">
        <v>91</v>
      </c>
      <c r="C310" s="8" t="s">
        <v>396</v>
      </c>
      <c r="D310" s="8" t="s">
        <v>846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44</v>
      </c>
      <c r="B311" s="8" t="s">
        <v>91</v>
      </c>
      <c r="C311" s="8" t="s">
        <v>397</v>
      </c>
      <c r="D311" s="8" t="s">
        <v>843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44</v>
      </c>
      <c r="B312" s="8" t="s">
        <v>91</v>
      </c>
      <c r="C312" s="8" t="s">
        <v>398</v>
      </c>
      <c r="D312" s="8" t="s">
        <v>846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44</v>
      </c>
      <c r="B313" s="8" t="s">
        <v>91</v>
      </c>
      <c r="C313" s="8" t="s">
        <v>399</v>
      </c>
      <c r="D313" s="8" t="s">
        <v>843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44</v>
      </c>
      <c r="B314" s="8" t="s">
        <v>91</v>
      </c>
      <c r="C314" s="8" t="s">
        <v>400</v>
      </c>
      <c r="D314" s="8" t="s">
        <v>843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44</v>
      </c>
      <c r="B315" s="8" t="s">
        <v>91</v>
      </c>
      <c r="C315" s="8" t="s">
        <v>401</v>
      </c>
      <c r="D315" s="8" t="s">
        <v>849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44</v>
      </c>
      <c r="B316" s="8" t="s">
        <v>91</v>
      </c>
      <c r="C316" s="8" t="s">
        <v>402</v>
      </c>
      <c r="D316" s="8" t="s">
        <v>844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44</v>
      </c>
      <c r="B317" s="8" t="s">
        <v>91</v>
      </c>
      <c r="C317" s="8" t="s">
        <v>403</v>
      </c>
      <c r="D317" s="8" t="s">
        <v>849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44</v>
      </c>
      <c r="B318" s="8" t="s">
        <v>91</v>
      </c>
      <c r="C318" s="8" t="s">
        <v>404</v>
      </c>
      <c r="D318" s="8" t="s">
        <v>844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44</v>
      </c>
      <c r="B319" s="8" t="s">
        <v>91</v>
      </c>
      <c r="C319" s="8" t="s">
        <v>405</v>
      </c>
      <c r="D319" s="8" t="s">
        <v>846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44</v>
      </c>
      <c r="B320" s="8" t="s">
        <v>91</v>
      </c>
      <c r="C320" s="8" t="s">
        <v>406</v>
      </c>
      <c r="D320" s="8" t="s">
        <v>843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44</v>
      </c>
      <c r="B321" s="8" t="s">
        <v>91</v>
      </c>
      <c r="C321" s="8" t="s">
        <v>407</v>
      </c>
      <c r="D321" s="8" t="s">
        <v>843</v>
      </c>
      <c r="E321" s="7">
        <v>14.655480000000001</v>
      </c>
      <c r="F321" s="7">
        <v>465982.04</v>
      </c>
      <c r="G321" s="6">
        <v>6829190.4699999997</v>
      </c>
      <c r="H321" s="7">
        <v>14443.33</v>
      </c>
      <c r="I321" s="6">
        <v>211673.93</v>
      </c>
      <c r="J321" s="7">
        <v>0</v>
      </c>
      <c r="K321" s="6">
        <v>0</v>
      </c>
      <c r="L321" s="7">
        <v>14443.33</v>
      </c>
      <c r="M321" s="6">
        <v>211673.93</v>
      </c>
    </row>
    <row r="322" spans="1:13" x14ac:dyDescent="0.25">
      <c r="A322" s="8" t="s">
        <v>44</v>
      </c>
      <c r="B322" s="8" t="s">
        <v>92</v>
      </c>
      <c r="C322" s="8" t="s">
        <v>408</v>
      </c>
      <c r="D322" s="8" t="s">
        <v>843</v>
      </c>
      <c r="E322" s="7">
        <v>17.900494999999999</v>
      </c>
      <c r="F322" s="7">
        <v>38445.279999999999</v>
      </c>
      <c r="G322" s="6">
        <v>688189.57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44</v>
      </c>
      <c r="B323" s="8" t="s">
        <v>91</v>
      </c>
      <c r="C323" s="8" t="s">
        <v>409</v>
      </c>
      <c r="D323" s="8" t="s">
        <v>846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44</v>
      </c>
      <c r="B324" s="8" t="s">
        <v>91</v>
      </c>
      <c r="C324" s="8" t="s">
        <v>410</v>
      </c>
      <c r="D324" s="8" t="s">
        <v>846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44</v>
      </c>
      <c r="B325" s="8" t="s">
        <v>91</v>
      </c>
      <c r="C325" s="8" t="s">
        <v>411</v>
      </c>
      <c r="D325" s="8" t="s">
        <v>843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44</v>
      </c>
      <c r="B326" s="8" t="s">
        <v>91</v>
      </c>
      <c r="C326" s="8" t="s">
        <v>412</v>
      </c>
      <c r="D326" s="8" t="s">
        <v>843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44</v>
      </c>
      <c r="B327" s="8" t="s">
        <v>91</v>
      </c>
      <c r="C327" s="8" t="s">
        <v>413</v>
      </c>
      <c r="D327" s="8" t="s">
        <v>843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44</v>
      </c>
      <c r="B328" s="8" t="s">
        <v>91</v>
      </c>
      <c r="C328" s="8" t="s">
        <v>414</v>
      </c>
      <c r="D328" s="8" t="s">
        <v>843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44</v>
      </c>
      <c r="B329" s="8" t="s">
        <v>91</v>
      </c>
      <c r="C329" s="8" t="s">
        <v>415</v>
      </c>
      <c r="D329" s="8" t="s">
        <v>843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44</v>
      </c>
      <c r="B330" s="8" t="s">
        <v>92</v>
      </c>
      <c r="C330" s="8" t="s">
        <v>416</v>
      </c>
      <c r="D330" s="8" t="s">
        <v>846</v>
      </c>
      <c r="E330" s="7">
        <v>20.034483000000002</v>
      </c>
      <c r="F330" s="7">
        <v>32662.99</v>
      </c>
      <c r="G330" s="6">
        <v>654386.13</v>
      </c>
      <c r="H330" s="7">
        <v>480.57</v>
      </c>
      <c r="I330" s="6">
        <v>9627.9699999999993</v>
      </c>
      <c r="J330" s="7">
        <v>0</v>
      </c>
      <c r="K330" s="6">
        <v>0</v>
      </c>
      <c r="L330" s="7">
        <v>480.57</v>
      </c>
      <c r="M330" s="6">
        <v>9627.9699999999993</v>
      </c>
    </row>
    <row r="331" spans="1:13" x14ac:dyDescent="0.25">
      <c r="A331" s="8" t="s">
        <v>44</v>
      </c>
      <c r="B331" s="8" t="s">
        <v>91</v>
      </c>
      <c r="C331" s="8" t="s">
        <v>417</v>
      </c>
      <c r="D331" s="8" t="s">
        <v>843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44</v>
      </c>
      <c r="B332" s="8" t="s">
        <v>91</v>
      </c>
      <c r="C332" s="8" t="s">
        <v>418</v>
      </c>
      <c r="D332" s="8" t="s">
        <v>843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44</v>
      </c>
      <c r="B333" s="8" t="s">
        <v>91</v>
      </c>
      <c r="C333" s="8" t="s">
        <v>419</v>
      </c>
      <c r="D333" s="8" t="s">
        <v>843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44</v>
      </c>
      <c r="B334" s="8" t="s">
        <v>91</v>
      </c>
      <c r="C334" s="8" t="s">
        <v>420</v>
      </c>
      <c r="D334" s="8" t="s">
        <v>846</v>
      </c>
      <c r="E334" s="7">
        <v>14.655480000000001</v>
      </c>
      <c r="F334" s="7">
        <v>94962.04</v>
      </c>
      <c r="G334" s="6">
        <v>1391714.35</v>
      </c>
      <c r="H334" s="7">
        <v>1325.98</v>
      </c>
      <c r="I334" s="6">
        <v>19432.87</v>
      </c>
      <c r="J334" s="7">
        <v>0</v>
      </c>
      <c r="K334" s="6">
        <v>0</v>
      </c>
      <c r="L334" s="7">
        <v>1325.98</v>
      </c>
      <c r="M334" s="6">
        <v>19432.87</v>
      </c>
    </row>
    <row r="335" spans="1:13" x14ac:dyDescent="0.25">
      <c r="A335" s="8" t="s">
        <v>44</v>
      </c>
      <c r="B335" s="8" t="s">
        <v>91</v>
      </c>
      <c r="C335" s="8" t="s">
        <v>421</v>
      </c>
      <c r="D335" s="8" t="s">
        <v>843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44</v>
      </c>
      <c r="B336" s="8" t="s">
        <v>91</v>
      </c>
      <c r="C336" s="8" t="s">
        <v>422</v>
      </c>
      <c r="D336" s="8" t="s">
        <v>843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44</v>
      </c>
      <c r="B337" s="8" t="s">
        <v>91</v>
      </c>
      <c r="C337" s="8" t="s">
        <v>423</v>
      </c>
      <c r="D337" s="8" t="s">
        <v>843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44</v>
      </c>
      <c r="B338" s="8" t="s">
        <v>91</v>
      </c>
      <c r="C338" s="8" t="s">
        <v>424</v>
      </c>
      <c r="D338" s="8" t="s">
        <v>843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44</v>
      </c>
      <c r="B339" s="8" t="s">
        <v>91</v>
      </c>
      <c r="C339" s="8" t="s">
        <v>425</v>
      </c>
      <c r="D339" s="8" t="s">
        <v>846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44</v>
      </c>
      <c r="B340" s="8" t="s">
        <v>91</v>
      </c>
      <c r="C340" s="8" t="s">
        <v>426</v>
      </c>
      <c r="D340" s="8" t="s">
        <v>843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44</v>
      </c>
      <c r="B341" s="8" t="s">
        <v>91</v>
      </c>
      <c r="C341" s="8" t="s">
        <v>427</v>
      </c>
      <c r="D341" s="8" t="s">
        <v>846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44</v>
      </c>
      <c r="B342" s="8" t="s">
        <v>91</v>
      </c>
      <c r="C342" s="8" t="s">
        <v>428</v>
      </c>
      <c r="D342" s="8" t="s">
        <v>846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44</v>
      </c>
      <c r="B343" s="8" t="s">
        <v>91</v>
      </c>
      <c r="C343" s="8" t="s">
        <v>429</v>
      </c>
      <c r="D343" s="8" t="s">
        <v>846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44</v>
      </c>
      <c r="B344" s="8" t="s">
        <v>91</v>
      </c>
      <c r="C344" s="8" t="s">
        <v>430</v>
      </c>
      <c r="D344" s="8" t="s">
        <v>843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44</v>
      </c>
      <c r="B345" s="8" t="s">
        <v>91</v>
      </c>
      <c r="C345" s="8" t="s">
        <v>431</v>
      </c>
      <c r="D345" s="8" t="s">
        <v>843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44</v>
      </c>
      <c r="B346" s="8" t="s">
        <v>91</v>
      </c>
      <c r="C346" s="8" t="s">
        <v>432</v>
      </c>
      <c r="D346" s="8" t="s">
        <v>843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44</v>
      </c>
      <c r="B347" s="8" t="s">
        <v>91</v>
      </c>
      <c r="C347" s="8" t="s">
        <v>433</v>
      </c>
      <c r="D347" s="8" t="s">
        <v>846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44</v>
      </c>
      <c r="B348" s="8" t="s">
        <v>91</v>
      </c>
      <c r="C348" s="8" t="s">
        <v>434</v>
      </c>
      <c r="D348" s="8" t="s">
        <v>846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44</v>
      </c>
      <c r="B349" s="8" t="s">
        <v>91</v>
      </c>
      <c r="C349" s="8" t="s">
        <v>435</v>
      </c>
      <c r="D349" s="8" t="s">
        <v>846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44</v>
      </c>
      <c r="B350" s="8" t="s">
        <v>91</v>
      </c>
      <c r="C350" s="8" t="s">
        <v>436</v>
      </c>
      <c r="D350" s="8" t="s">
        <v>843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44</v>
      </c>
      <c r="B351" s="8" t="s">
        <v>91</v>
      </c>
      <c r="C351" s="8" t="s">
        <v>437</v>
      </c>
      <c r="D351" s="8" t="s">
        <v>843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44</v>
      </c>
      <c r="B352" s="8" t="s">
        <v>91</v>
      </c>
      <c r="C352" s="8" t="s">
        <v>438</v>
      </c>
      <c r="D352" s="8" t="s">
        <v>843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44</v>
      </c>
      <c r="B353" s="8" t="s">
        <v>91</v>
      </c>
      <c r="C353" s="8" t="s">
        <v>439</v>
      </c>
      <c r="D353" s="8" t="s">
        <v>846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44</v>
      </c>
      <c r="B354" s="8" t="s">
        <v>91</v>
      </c>
      <c r="C354" s="8" t="s">
        <v>440</v>
      </c>
      <c r="D354" s="8" t="s">
        <v>846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44</v>
      </c>
      <c r="B355" s="8" t="s">
        <v>91</v>
      </c>
      <c r="C355" s="8" t="s">
        <v>441</v>
      </c>
      <c r="D355" s="8" t="s">
        <v>846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44</v>
      </c>
      <c r="B356" s="8" t="s">
        <v>91</v>
      </c>
      <c r="C356" s="8" t="s">
        <v>442</v>
      </c>
      <c r="D356" s="8" t="s">
        <v>846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44</v>
      </c>
      <c r="B357" s="8" t="s">
        <v>91</v>
      </c>
      <c r="C357" s="8" t="s">
        <v>443</v>
      </c>
      <c r="D357" s="8" t="s">
        <v>846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44</v>
      </c>
      <c r="B358" s="8" t="s">
        <v>91</v>
      </c>
      <c r="C358" s="8" t="s">
        <v>444</v>
      </c>
      <c r="D358" s="8" t="s">
        <v>846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44</v>
      </c>
      <c r="B359" s="8" t="s">
        <v>91</v>
      </c>
      <c r="C359" s="8" t="s">
        <v>445</v>
      </c>
      <c r="D359" s="8" t="s">
        <v>843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44</v>
      </c>
      <c r="B360" s="8" t="s">
        <v>91</v>
      </c>
      <c r="C360" s="8" t="s">
        <v>446</v>
      </c>
      <c r="D360" s="8" t="s">
        <v>843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44</v>
      </c>
      <c r="B361" s="8" t="s">
        <v>91</v>
      </c>
      <c r="C361" s="8" t="s">
        <v>447</v>
      </c>
      <c r="D361" s="8" t="s">
        <v>843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44</v>
      </c>
      <c r="B362" s="8" t="s">
        <v>91</v>
      </c>
      <c r="C362" s="8" t="s">
        <v>448</v>
      </c>
      <c r="D362" s="8" t="s">
        <v>843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44</v>
      </c>
      <c r="B363" s="8" t="s">
        <v>91</v>
      </c>
      <c r="C363" s="8" t="s">
        <v>449</v>
      </c>
      <c r="D363" s="8" t="s">
        <v>843</v>
      </c>
      <c r="E363" s="7">
        <v>17.900494999999999</v>
      </c>
      <c r="F363" s="7">
        <v>247801.33</v>
      </c>
      <c r="G363" s="6">
        <v>4435766.6100000003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44</v>
      </c>
      <c r="B364" s="8" t="s">
        <v>91</v>
      </c>
      <c r="C364" s="8" t="s">
        <v>450</v>
      </c>
      <c r="D364" s="8" t="s">
        <v>843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44</v>
      </c>
      <c r="B365" s="8" t="s">
        <v>91</v>
      </c>
      <c r="C365" s="8" t="s">
        <v>451</v>
      </c>
      <c r="D365" s="8" t="s">
        <v>843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44</v>
      </c>
      <c r="B366" s="8" t="s">
        <v>91</v>
      </c>
      <c r="C366" s="8" t="s">
        <v>452</v>
      </c>
      <c r="D366" s="8" t="s">
        <v>843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44</v>
      </c>
      <c r="B367" s="8" t="s">
        <v>93</v>
      </c>
      <c r="C367" s="8" t="s">
        <v>453</v>
      </c>
      <c r="D367" s="8" t="s">
        <v>843</v>
      </c>
      <c r="E367" s="7">
        <v>20.034481</v>
      </c>
      <c r="F367" s="7">
        <v>211468.22</v>
      </c>
      <c r="G367" s="6">
        <v>4236656.05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44</v>
      </c>
      <c r="B368" s="8" t="s">
        <v>91</v>
      </c>
      <c r="C368" s="8" t="s">
        <v>454</v>
      </c>
      <c r="D368" s="8" t="s">
        <v>843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44</v>
      </c>
      <c r="B369" s="8" t="s">
        <v>91</v>
      </c>
      <c r="C369" s="8" t="s">
        <v>455</v>
      </c>
      <c r="D369" s="8" t="s">
        <v>843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44</v>
      </c>
      <c r="B370" s="8" t="s">
        <v>91</v>
      </c>
      <c r="C370" s="8" t="s">
        <v>456</v>
      </c>
      <c r="D370" s="8" t="s">
        <v>843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44</v>
      </c>
      <c r="B371" s="8" t="s">
        <v>91</v>
      </c>
      <c r="C371" s="8" t="s">
        <v>457</v>
      </c>
      <c r="D371" s="8" t="s">
        <v>843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44</v>
      </c>
      <c r="B372" s="8" t="s">
        <v>91</v>
      </c>
      <c r="C372" s="8" t="s">
        <v>458</v>
      </c>
      <c r="D372" s="8" t="s">
        <v>843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44</v>
      </c>
      <c r="B373" s="8" t="s">
        <v>91</v>
      </c>
      <c r="C373" s="8" t="s">
        <v>459</v>
      </c>
      <c r="D373" s="8" t="s">
        <v>843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44</v>
      </c>
      <c r="B374" s="8" t="s">
        <v>91</v>
      </c>
      <c r="C374" s="8" t="s">
        <v>460</v>
      </c>
      <c r="D374" s="8" t="s">
        <v>843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44</v>
      </c>
      <c r="B375" s="8" t="s">
        <v>91</v>
      </c>
      <c r="C375" s="8" t="s">
        <v>461</v>
      </c>
      <c r="D375" s="8" t="s">
        <v>843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44</v>
      </c>
      <c r="B376" s="8" t="s">
        <v>91</v>
      </c>
      <c r="C376" s="8" t="s">
        <v>462</v>
      </c>
      <c r="D376" s="8" t="s">
        <v>843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44</v>
      </c>
      <c r="B377" s="8" t="s">
        <v>91</v>
      </c>
      <c r="C377" s="8" t="s">
        <v>463</v>
      </c>
      <c r="D377" s="8" t="s">
        <v>843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44</v>
      </c>
      <c r="B378" s="8" t="s">
        <v>91</v>
      </c>
      <c r="C378" s="8" t="s">
        <v>464</v>
      </c>
      <c r="D378" s="8" t="s">
        <v>843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44</v>
      </c>
      <c r="B379" s="8" t="s">
        <v>91</v>
      </c>
      <c r="C379" s="8" t="s">
        <v>465</v>
      </c>
      <c r="D379" s="8" t="s">
        <v>843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44</v>
      </c>
      <c r="B380" s="8" t="s">
        <v>91</v>
      </c>
      <c r="C380" s="8" t="s">
        <v>466</v>
      </c>
      <c r="D380" s="8" t="s">
        <v>844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44</v>
      </c>
      <c r="B381" s="8" t="s">
        <v>91</v>
      </c>
      <c r="C381" s="8" t="s">
        <v>467</v>
      </c>
      <c r="D381" s="8" t="s">
        <v>843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44</v>
      </c>
      <c r="B382" s="8" t="s">
        <v>91</v>
      </c>
      <c r="C382" s="8" t="s">
        <v>468</v>
      </c>
      <c r="D382" s="8" t="s">
        <v>844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44</v>
      </c>
      <c r="B383" s="8" t="s">
        <v>91</v>
      </c>
      <c r="C383" s="8" t="s">
        <v>469</v>
      </c>
      <c r="D383" s="8" t="s">
        <v>845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44</v>
      </c>
      <c r="B384" s="8" t="s">
        <v>91</v>
      </c>
      <c r="C384" s="8" t="s">
        <v>470</v>
      </c>
      <c r="D384" s="8" t="s">
        <v>843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44</v>
      </c>
      <c r="B385" s="8" t="s">
        <v>91</v>
      </c>
      <c r="C385" s="8" t="s">
        <v>471</v>
      </c>
      <c r="D385" s="8" t="s">
        <v>844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44</v>
      </c>
      <c r="B386" s="8" t="s">
        <v>91</v>
      </c>
      <c r="C386" s="8" t="s">
        <v>472</v>
      </c>
      <c r="D386" s="8" t="s">
        <v>843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44</v>
      </c>
      <c r="B387" s="8" t="s">
        <v>91</v>
      </c>
      <c r="C387" s="8" t="s">
        <v>473</v>
      </c>
      <c r="D387" s="8" t="s">
        <v>843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44</v>
      </c>
      <c r="B388" s="8" t="s">
        <v>91</v>
      </c>
      <c r="C388" s="8" t="s">
        <v>474</v>
      </c>
      <c r="D388" s="8" t="s">
        <v>851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25">
      <c r="A389" s="8" t="s">
        <v>44</v>
      </c>
      <c r="B389" s="8" t="s">
        <v>91</v>
      </c>
      <c r="C389" s="8" t="s">
        <v>475</v>
      </c>
      <c r="D389" s="8" t="s">
        <v>851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44</v>
      </c>
      <c r="B390" s="8" t="s">
        <v>91</v>
      </c>
      <c r="C390" s="8" t="s">
        <v>476</v>
      </c>
      <c r="D390" s="8" t="s">
        <v>843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44</v>
      </c>
      <c r="B391" s="8" t="s">
        <v>91</v>
      </c>
      <c r="C391" s="8" t="s">
        <v>477</v>
      </c>
      <c r="D391" s="8" t="s">
        <v>843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25">
      <c r="A392" s="8" t="s">
        <v>44</v>
      </c>
      <c r="B392" s="8" t="s">
        <v>91</v>
      </c>
      <c r="C392" s="8" t="s">
        <v>478</v>
      </c>
      <c r="D392" s="8" t="s">
        <v>843</v>
      </c>
      <c r="E392" s="7">
        <v>0</v>
      </c>
      <c r="F392" s="7">
        <v>0</v>
      </c>
      <c r="G392" s="6">
        <v>0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25">
      <c r="A393" s="8" t="s">
        <v>44</v>
      </c>
      <c r="B393" s="8" t="s">
        <v>91</v>
      </c>
      <c r="C393" s="8" t="s">
        <v>479</v>
      </c>
      <c r="D393" s="8" t="s">
        <v>843</v>
      </c>
      <c r="E393" s="7">
        <v>0</v>
      </c>
      <c r="F393" s="7">
        <v>0</v>
      </c>
      <c r="G393" s="6">
        <v>0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25">
      <c r="A394" s="8" t="s">
        <v>44</v>
      </c>
      <c r="B394" s="8" t="s">
        <v>91</v>
      </c>
      <c r="C394" s="8" t="s">
        <v>480</v>
      </c>
      <c r="D394" s="8" t="s">
        <v>843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25">
      <c r="A395" s="8" t="s">
        <v>45</v>
      </c>
      <c r="B395" s="8" t="s">
        <v>93</v>
      </c>
      <c r="C395" s="8" t="s">
        <v>481</v>
      </c>
      <c r="D395" s="8" t="s">
        <v>843</v>
      </c>
      <c r="E395" s="7">
        <v>14.655481</v>
      </c>
      <c r="F395" s="7">
        <v>63965.79</v>
      </c>
      <c r="G395" s="6">
        <v>937449.42</v>
      </c>
      <c r="H395" s="7">
        <v>0</v>
      </c>
      <c r="I395" s="6">
        <v>0</v>
      </c>
      <c r="J395" s="7">
        <v>5123.58</v>
      </c>
      <c r="K395" s="6">
        <v>75088.52</v>
      </c>
      <c r="L395" s="7">
        <v>-5123.58</v>
      </c>
      <c r="M395" s="6">
        <v>-75088.52</v>
      </c>
    </row>
    <row r="396" spans="1:13" x14ac:dyDescent="0.25">
      <c r="A396" s="8" t="s">
        <v>45</v>
      </c>
      <c r="B396" s="8" t="s">
        <v>92</v>
      </c>
      <c r="C396" s="8" t="s">
        <v>482</v>
      </c>
      <c r="D396" s="8" t="s">
        <v>843</v>
      </c>
      <c r="E396" s="7">
        <v>14.655480000000001</v>
      </c>
      <c r="F396" s="7">
        <v>6468577.1900000004</v>
      </c>
      <c r="G396" s="6">
        <v>94800103.640000001</v>
      </c>
      <c r="H396" s="7">
        <v>26250</v>
      </c>
      <c r="I396" s="6">
        <v>384706.35</v>
      </c>
      <c r="J396" s="7">
        <v>6530</v>
      </c>
      <c r="K396" s="6">
        <v>95700.28</v>
      </c>
      <c r="L396" s="7">
        <v>19720</v>
      </c>
      <c r="M396" s="6">
        <v>289006.07</v>
      </c>
    </row>
    <row r="397" spans="1:13" x14ac:dyDescent="0.25">
      <c r="A397" s="8" t="s">
        <v>45</v>
      </c>
      <c r="B397" s="8" t="s">
        <v>91</v>
      </c>
      <c r="C397" s="8" t="s">
        <v>483</v>
      </c>
      <c r="D397" s="8" t="s">
        <v>843</v>
      </c>
      <c r="E397" s="7">
        <v>0</v>
      </c>
      <c r="F397" s="7">
        <v>0</v>
      </c>
      <c r="G397" s="6">
        <v>0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25">
      <c r="A398" s="8" t="s">
        <v>45</v>
      </c>
      <c r="B398" s="8" t="s">
        <v>93</v>
      </c>
      <c r="C398" s="8" t="s">
        <v>484</v>
      </c>
      <c r="D398" s="8" t="s">
        <v>843</v>
      </c>
      <c r="E398" s="7">
        <v>14.655480000000001</v>
      </c>
      <c r="F398" s="7">
        <v>68343.59</v>
      </c>
      <c r="G398" s="6">
        <v>1001608.14</v>
      </c>
      <c r="H398" s="7">
        <v>31.12</v>
      </c>
      <c r="I398" s="6">
        <v>456.08</v>
      </c>
      <c r="J398" s="7">
        <v>12509.61</v>
      </c>
      <c r="K398" s="6">
        <v>183334.34</v>
      </c>
      <c r="L398" s="7">
        <v>-12478.49</v>
      </c>
      <c r="M398" s="6">
        <v>-182878.26</v>
      </c>
    </row>
    <row r="399" spans="1:13" x14ac:dyDescent="0.25">
      <c r="A399" s="8" t="s">
        <v>45</v>
      </c>
      <c r="B399" s="8" t="s">
        <v>92</v>
      </c>
      <c r="C399" s="8" t="s">
        <v>485</v>
      </c>
      <c r="D399" s="8" t="s">
        <v>843</v>
      </c>
      <c r="E399" s="7">
        <v>14.655479</v>
      </c>
      <c r="F399" s="7">
        <v>2147056.2200000002</v>
      </c>
      <c r="G399" s="6">
        <v>31466139.43</v>
      </c>
      <c r="H399" s="7">
        <v>36630</v>
      </c>
      <c r="I399" s="6">
        <v>536830.23</v>
      </c>
      <c r="J399" s="7">
        <v>0</v>
      </c>
      <c r="K399" s="6">
        <v>0</v>
      </c>
      <c r="L399" s="7">
        <v>36630</v>
      </c>
      <c r="M399" s="6">
        <v>536830.23</v>
      </c>
    </row>
    <row r="400" spans="1:13" x14ac:dyDescent="0.25">
      <c r="A400" s="8" t="s">
        <v>46</v>
      </c>
      <c r="B400" s="8" t="s">
        <v>93</v>
      </c>
      <c r="C400" s="8" t="s">
        <v>486</v>
      </c>
      <c r="D400" s="8" t="s">
        <v>843</v>
      </c>
      <c r="E400" s="7">
        <v>17.999998999999999</v>
      </c>
      <c r="F400" s="7">
        <v>3269867.76</v>
      </c>
      <c r="G400" s="6">
        <v>58857619.640000001</v>
      </c>
      <c r="H400" s="7">
        <v>7000</v>
      </c>
      <c r="I400" s="6">
        <v>126000</v>
      </c>
      <c r="J400" s="7">
        <v>3000</v>
      </c>
      <c r="K400" s="6">
        <v>54000</v>
      </c>
      <c r="L400" s="7">
        <v>4000</v>
      </c>
      <c r="M400" s="6">
        <v>72000</v>
      </c>
    </row>
    <row r="401" spans="1:13" x14ac:dyDescent="0.25">
      <c r="A401" s="8" t="s">
        <v>46</v>
      </c>
      <c r="B401" s="8" t="s">
        <v>93</v>
      </c>
      <c r="C401" s="8" t="s">
        <v>487</v>
      </c>
      <c r="D401" s="8" t="s">
        <v>843</v>
      </c>
      <c r="E401" s="7">
        <v>18</v>
      </c>
      <c r="F401" s="7">
        <v>929310.25</v>
      </c>
      <c r="G401" s="6">
        <v>16727584.5</v>
      </c>
      <c r="H401" s="7">
        <v>4000</v>
      </c>
      <c r="I401" s="6">
        <v>72000</v>
      </c>
      <c r="J401" s="7">
        <v>8500</v>
      </c>
      <c r="K401" s="6">
        <v>153000</v>
      </c>
      <c r="L401" s="7">
        <v>-4500</v>
      </c>
      <c r="M401" s="6">
        <v>-81000</v>
      </c>
    </row>
    <row r="402" spans="1:13" x14ac:dyDescent="0.25">
      <c r="A402" s="8" t="s">
        <v>46</v>
      </c>
      <c r="B402" s="8" t="s">
        <v>93</v>
      </c>
      <c r="C402" s="8" t="s">
        <v>488</v>
      </c>
      <c r="D402" s="8" t="s">
        <v>843</v>
      </c>
      <c r="E402" s="7">
        <v>15</v>
      </c>
      <c r="F402" s="7">
        <v>122987.57</v>
      </c>
      <c r="G402" s="6">
        <v>1844813.55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25">
      <c r="A403" s="8" t="s">
        <v>46</v>
      </c>
      <c r="B403" s="8" t="s">
        <v>91</v>
      </c>
      <c r="C403" s="8" t="s">
        <v>489</v>
      </c>
      <c r="D403" s="8" t="s">
        <v>844</v>
      </c>
      <c r="E403" s="7">
        <v>15</v>
      </c>
      <c r="F403" s="7">
        <v>3388731.31</v>
      </c>
      <c r="G403" s="6">
        <v>50830969.659999996</v>
      </c>
      <c r="H403" s="7">
        <v>49707</v>
      </c>
      <c r="I403" s="6">
        <v>745605</v>
      </c>
      <c r="J403" s="7">
        <v>134603</v>
      </c>
      <c r="K403" s="6">
        <v>2019045</v>
      </c>
      <c r="L403" s="7">
        <v>-84896</v>
      </c>
      <c r="M403" s="6">
        <v>-1273440</v>
      </c>
    </row>
    <row r="404" spans="1:13" x14ac:dyDescent="0.25">
      <c r="A404" s="8" t="s">
        <v>46</v>
      </c>
      <c r="B404" s="8" t="s">
        <v>91</v>
      </c>
      <c r="C404" s="8" t="s">
        <v>490</v>
      </c>
      <c r="D404" s="8" t="s">
        <v>843</v>
      </c>
      <c r="E404" s="7">
        <v>14.999999000000001</v>
      </c>
      <c r="F404" s="7">
        <v>198094603.05000001</v>
      </c>
      <c r="G404" s="6">
        <v>2971419045.71</v>
      </c>
      <c r="H404" s="7">
        <v>4964465</v>
      </c>
      <c r="I404" s="6">
        <v>74466975</v>
      </c>
      <c r="J404" s="7">
        <v>4711173</v>
      </c>
      <c r="K404" s="6">
        <v>70667595</v>
      </c>
      <c r="L404" s="7">
        <v>253292</v>
      </c>
      <c r="M404" s="6">
        <v>3799380</v>
      </c>
    </row>
    <row r="405" spans="1:13" x14ac:dyDescent="0.25">
      <c r="A405" s="8" t="s">
        <v>46</v>
      </c>
      <c r="B405" s="8" t="s">
        <v>93</v>
      </c>
      <c r="C405" s="8" t="s">
        <v>491</v>
      </c>
      <c r="D405" s="8" t="s">
        <v>843</v>
      </c>
      <c r="E405" s="7">
        <v>15</v>
      </c>
      <c r="F405" s="7">
        <v>333294.11</v>
      </c>
      <c r="G405" s="6">
        <v>4999411.6500000004</v>
      </c>
      <c r="H405" s="7">
        <v>0</v>
      </c>
      <c r="I405" s="6">
        <v>0</v>
      </c>
      <c r="J405" s="7">
        <v>4500</v>
      </c>
      <c r="K405" s="6">
        <v>67500</v>
      </c>
      <c r="L405" s="7">
        <v>-4500</v>
      </c>
      <c r="M405" s="6">
        <v>-67500</v>
      </c>
    </row>
    <row r="406" spans="1:13" x14ac:dyDescent="0.25">
      <c r="A406" s="8" t="s">
        <v>46</v>
      </c>
      <c r="B406" s="8" t="s">
        <v>92</v>
      </c>
      <c r="C406" s="8" t="s">
        <v>492</v>
      </c>
      <c r="D406" s="8" t="s">
        <v>843</v>
      </c>
      <c r="E406" s="7">
        <v>0.13999900000000001</v>
      </c>
      <c r="F406" s="7">
        <v>9047268.4600000009</v>
      </c>
      <c r="G406" s="6">
        <v>1266617.58</v>
      </c>
      <c r="H406" s="7">
        <v>888512</v>
      </c>
      <c r="I406" s="6">
        <v>124391.67999999999</v>
      </c>
      <c r="J406" s="7">
        <v>241000</v>
      </c>
      <c r="K406" s="6">
        <v>33740</v>
      </c>
      <c r="L406" s="7">
        <v>647512</v>
      </c>
      <c r="M406" s="6">
        <v>90651.68</v>
      </c>
    </row>
    <row r="407" spans="1:13" x14ac:dyDescent="0.25">
      <c r="A407" s="8" t="s">
        <v>46</v>
      </c>
      <c r="B407" s="8" t="s">
        <v>91</v>
      </c>
      <c r="C407" s="8" t="s">
        <v>493</v>
      </c>
      <c r="D407" s="8" t="s">
        <v>843</v>
      </c>
      <c r="E407" s="7">
        <v>14.999999000000001</v>
      </c>
      <c r="F407" s="7">
        <v>4280850.74</v>
      </c>
      <c r="G407" s="6">
        <v>64212761.079999998</v>
      </c>
      <c r="H407" s="7">
        <v>1280781</v>
      </c>
      <c r="I407" s="6">
        <v>19211715</v>
      </c>
      <c r="J407" s="7">
        <v>486518</v>
      </c>
      <c r="K407" s="6">
        <v>7297770</v>
      </c>
      <c r="L407" s="7">
        <v>794263</v>
      </c>
      <c r="M407" s="6">
        <v>11913945</v>
      </c>
    </row>
    <row r="408" spans="1:13" x14ac:dyDescent="0.25">
      <c r="A408" s="8" t="s">
        <v>47</v>
      </c>
      <c r="B408" s="8" t="s">
        <v>91</v>
      </c>
      <c r="C408" s="8" t="s">
        <v>494</v>
      </c>
      <c r="D408" s="8" t="s">
        <v>843</v>
      </c>
      <c r="E408" s="7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25">
      <c r="A409" s="8" t="s">
        <v>48</v>
      </c>
      <c r="B409" s="8" t="s">
        <v>91</v>
      </c>
      <c r="C409" s="8" t="s">
        <v>495</v>
      </c>
      <c r="D409" s="8" t="s">
        <v>843</v>
      </c>
      <c r="E409" s="7">
        <v>14.688750000000001</v>
      </c>
      <c r="F409" s="7">
        <v>1402938.01</v>
      </c>
      <c r="G409" s="6">
        <v>20607405.77</v>
      </c>
      <c r="H409" s="7">
        <v>90874.08</v>
      </c>
      <c r="I409" s="6">
        <v>1385405.57</v>
      </c>
      <c r="J409" s="7">
        <v>252043.51999999999</v>
      </c>
      <c r="K409" s="6">
        <v>3900134.09</v>
      </c>
      <c r="L409" s="7">
        <v>-161169.44</v>
      </c>
      <c r="M409" s="6">
        <v>-2514728.5299999998</v>
      </c>
    </row>
    <row r="410" spans="1:13" x14ac:dyDescent="0.25">
      <c r="A410" s="8" t="s">
        <v>48</v>
      </c>
      <c r="B410" s="8" t="s">
        <v>91</v>
      </c>
      <c r="C410" s="8" t="s">
        <v>496</v>
      </c>
      <c r="D410" s="8" t="s">
        <v>843</v>
      </c>
      <c r="E410" s="7">
        <v>14.688750000000001</v>
      </c>
      <c r="F410" s="7">
        <v>23570488.620000001</v>
      </c>
      <c r="G410" s="6">
        <v>346221016.82999998</v>
      </c>
      <c r="H410" s="7">
        <v>2971283.23</v>
      </c>
      <c r="I410" s="6">
        <v>45798216.079999998</v>
      </c>
      <c r="J410" s="7">
        <v>125262.07</v>
      </c>
      <c r="K410" s="6">
        <v>1934696.76</v>
      </c>
      <c r="L410" s="7">
        <v>2846021.16</v>
      </c>
      <c r="M410" s="6">
        <v>43863519.32</v>
      </c>
    </row>
    <row r="411" spans="1:13" x14ac:dyDescent="0.25">
      <c r="A411" s="8" t="s">
        <v>48</v>
      </c>
      <c r="B411" s="8" t="s">
        <v>91</v>
      </c>
      <c r="C411" s="8" t="s">
        <v>497</v>
      </c>
      <c r="D411" s="8" t="s">
        <v>844</v>
      </c>
      <c r="E411" s="7">
        <v>14.688750000000001</v>
      </c>
      <c r="F411" s="7">
        <v>10778345.710000001</v>
      </c>
      <c r="G411" s="6">
        <v>158320426.56999999</v>
      </c>
      <c r="H411" s="7">
        <v>51235.39</v>
      </c>
      <c r="I411" s="6">
        <v>817543.24</v>
      </c>
      <c r="J411" s="7">
        <v>24294179.07</v>
      </c>
      <c r="K411" s="6">
        <v>353631361.30000001</v>
      </c>
      <c r="L411" s="7">
        <v>-24242943.68</v>
      </c>
      <c r="M411" s="6">
        <v>-352813818.05000001</v>
      </c>
    </row>
    <row r="412" spans="1:13" x14ac:dyDescent="0.25">
      <c r="A412" s="8" t="s">
        <v>48</v>
      </c>
      <c r="B412" s="8" t="s">
        <v>91</v>
      </c>
      <c r="C412" s="8" t="s">
        <v>498</v>
      </c>
      <c r="D412" s="8" t="s">
        <v>844</v>
      </c>
      <c r="E412" s="7">
        <v>14.688750000000001</v>
      </c>
      <c r="F412" s="7">
        <v>286043816.30000001</v>
      </c>
      <c r="G412" s="6">
        <v>4201626131.1100001</v>
      </c>
      <c r="H412" s="7">
        <v>110863.99</v>
      </c>
      <c r="I412" s="6">
        <v>1773823.71</v>
      </c>
      <c r="J412" s="7">
        <v>3684841.49</v>
      </c>
      <c r="K412" s="6">
        <v>59398398.450000003</v>
      </c>
      <c r="L412" s="7">
        <v>-3573977.5</v>
      </c>
      <c r="M412" s="6">
        <v>-57624574.75</v>
      </c>
    </row>
    <row r="413" spans="1:13" x14ac:dyDescent="0.25">
      <c r="A413" s="8" t="s">
        <v>48</v>
      </c>
      <c r="B413" s="8" t="s">
        <v>91</v>
      </c>
      <c r="C413" s="8" t="s">
        <v>499</v>
      </c>
      <c r="D413" s="8" t="s">
        <v>843</v>
      </c>
      <c r="E413" s="7">
        <v>14.688750000000001</v>
      </c>
      <c r="F413" s="7">
        <v>341285368.77999997</v>
      </c>
      <c r="G413" s="6">
        <v>5013055490.0600004</v>
      </c>
      <c r="H413" s="7">
        <v>50487943.979999997</v>
      </c>
      <c r="I413" s="6">
        <v>798462427.94000006</v>
      </c>
      <c r="J413" s="7">
        <v>58473698.18</v>
      </c>
      <c r="K413" s="6">
        <v>900062814.48000002</v>
      </c>
      <c r="L413" s="7">
        <v>-7985754.2000000002</v>
      </c>
      <c r="M413" s="6">
        <v>-101600386.55</v>
      </c>
    </row>
    <row r="414" spans="1:13" x14ac:dyDescent="0.25">
      <c r="A414" s="8" t="s">
        <v>48</v>
      </c>
      <c r="B414" s="8" t="s">
        <v>91</v>
      </c>
      <c r="C414" s="8" t="s">
        <v>500</v>
      </c>
      <c r="D414" s="8" t="s">
        <v>843</v>
      </c>
      <c r="E414" s="7">
        <v>14.688750000000001</v>
      </c>
      <c r="F414" s="7">
        <v>2473866394.1799998</v>
      </c>
      <c r="G414" s="6">
        <v>36338005210.300003</v>
      </c>
      <c r="H414" s="7">
        <v>238631722.68000001</v>
      </c>
      <c r="I414" s="6">
        <v>3750313214.6199999</v>
      </c>
      <c r="J414" s="7">
        <v>22304297.940000001</v>
      </c>
      <c r="K414" s="6">
        <v>353705492.50999999</v>
      </c>
      <c r="L414" s="7">
        <v>216327424.74000001</v>
      </c>
      <c r="M414" s="6">
        <v>3396607722.1100001</v>
      </c>
    </row>
    <row r="415" spans="1:13" x14ac:dyDescent="0.25">
      <c r="A415" s="8" t="s">
        <v>48</v>
      </c>
      <c r="B415" s="8" t="s">
        <v>91</v>
      </c>
      <c r="C415" s="8" t="s">
        <v>501</v>
      </c>
      <c r="D415" s="8" t="s">
        <v>852</v>
      </c>
      <c r="E415" s="7">
        <v>14.688750000000001</v>
      </c>
      <c r="F415" s="7">
        <v>5730633.25</v>
      </c>
      <c r="G415" s="6">
        <v>84175839.650000006</v>
      </c>
      <c r="H415" s="7">
        <v>2263330.9700000002</v>
      </c>
      <c r="I415" s="6">
        <v>35893466.350000001</v>
      </c>
      <c r="J415" s="7">
        <v>1020466.64</v>
      </c>
      <c r="K415" s="6">
        <v>15704054.08</v>
      </c>
      <c r="L415" s="7">
        <v>1242864.33</v>
      </c>
      <c r="M415" s="6">
        <v>20189412.27</v>
      </c>
    </row>
    <row r="416" spans="1:13" x14ac:dyDescent="0.25">
      <c r="A416" s="8" t="s">
        <v>48</v>
      </c>
      <c r="B416" s="8" t="s">
        <v>91</v>
      </c>
      <c r="C416" s="8" t="s">
        <v>502</v>
      </c>
      <c r="D416" s="8" t="s">
        <v>852</v>
      </c>
      <c r="E416" s="7">
        <v>14.688750000000001</v>
      </c>
      <c r="F416" s="7">
        <v>328978485.48000002</v>
      </c>
      <c r="G416" s="6">
        <v>4832282756.9399996</v>
      </c>
      <c r="H416" s="7">
        <v>3951769.51</v>
      </c>
      <c r="I416" s="6">
        <v>60202324.009999998</v>
      </c>
      <c r="J416" s="7">
        <v>18490131.48</v>
      </c>
      <c r="K416" s="6">
        <v>274973862.69</v>
      </c>
      <c r="L416" s="7">
        <v>-14538361.970000001</v>
      </c>
      <c r="M416" s="6">
        <v>-214771538.68000001</v>
      </c>
    </row>
    <row r="417" spans="1:13" x14ac:dyDescent="0.25">
      <c r="A417" s="8" t="s">
        <v>48</v>
      </c>
      <c r="B417" s="8" t="s">
        <v>91</v>
      </c>
      <c r="C417" s="8" t="s">
        <v>503</v>
      </c>
      <c r="D417" s="8" t="s">
        <v>852</v>
      </c>
      <c r="E417" s="7">
        <v>14.688750000000001</v>
      </c>
      <c r="F417" s="7">
        <v>608946691.27999997</v>
      </c>
      <c r="G417" s="6">
        <v>8944665764</v>
      </c>
      <c r="H417" s="7">
        <v>29071748.469999999</v>
      </c>
      <c r="I417" s="6">
        <v>450495980.08999997</v>
      </c>
      <c r="J417" s="7">
        <v>43208669.490000002</v>
      </c>
      <c r="K417" s="6">
        <v>668468232.87</v>
      </c>
      <c r="L417" s="7">
        <v>-14136921.02</v>
      </c>
      <c r="M417" s="6">
        <v>-217972252.78</v>
      </c>
    </row>
    <row r="418" spans="1:13" x14ac:dyDescent="0.25">
      <c r="A418" s="8" t="s">
        <v>48</v>
      </c>
      <c r="B418" s="8" t="s">
        <v>91</v>
      </c>
      <c r="C418" s="8" t="s">
        <v>504</v>
      </c>
      <c r="D418" s="8" t="s">
        <v>843</v>
      </c>
      <c r="E418" s="7">
        <v>14.688750000000001</v>
      </c>
      <c r="F418" s="7">
        <v>49423243.789999999</v>
      </c>
      <c r="G418" s="6">
        <v>725965676.49000001</v>
      </c>
      <c r="H418" s="7">
        <v>10805703.77</v>
      </c>
      <c r="I418" s="6">
        <v>174911295.94999999</v>
      </c>
      <c r="J418" s="7">
        <v>9167651.4600000009</v>
      </c>
      <c r="K418" s="6">
        <v>149799258.55000001</v>
      </c>
      <c r="L418" s="7">
        <v>1638052.31</v>
      </c>
      <c r="M418" s="6">
        <v>25112037.390000001</v>
      </c>
    </row>
    <row r="419" spans="1:13" x14ac:dyDescent="0.25">
      <c r="A419" s="8" t="s">
        <v>48</v>
      </c>
      <c r="B419" s="8" t="s">
        <v>91</v>
      </c>
      <c r="C419" s="8" t="s">
        <v>505</v>
      </c>
      <c r="D419" s="8" t="s">
        <v>843</v>
      </c>
      <c r="E419" s="7">
        <v>14.688750000000001</v>
      </c>
      <c r="F419" s="7">
        <v>276048804.35000002</v>
      </c>
      <c r="G419" s="6">
        <v>4054811898.5999999</v>
      </c>
      <c r="H419" s="7">
        <v>52573470.609999999</v>
      </c>
      <c r="I419" s="6">
        <v>829319556.13</v>
      </c>
      <c r="J419" s="7">
        <v>54410838.159999996</v>
      </c>
      <c r="K419" s="6">
        <v>848957097.37</v>
      </c>
      <c r="L419" s="7">
        <v>-1837367.55</v>
      </c>
      <c r="M419" s="6">
        <v>-19637541.23</v>
      </c>
    </row>
    <row r="420" spans="1:13" x14ac:dyDescent="0.25">
      <c r="A420" s="8" t="s">
        <v>49</v>
      </c>
      <c r="B420" s="8" t="s">
        <v>91</v>
      </c>
      <c r="C420" s="8" t="s">
        <v>506</v>
      </c>
      <c r="D420" s="8" t="s">
        <v>843</v>
      </c>
      <c r="E420" s="7">
        <v>14.639900000000001</v>
      </c>
      <c r="F420" s="7">
        <v>9014025.5</v>
      </c>
      <c r="G420" s="6">
        <v>131964431.92</v>
      </c>
      <c r="H420" s="7">
        <v>7634601.4000000004</v>
      </c>
      <c r="I420" s="6">
        <v>111769801.03</v>
      </c>
      <c r="J420" s="7">
        <v>225616.43</v>
      </c>
      <c r="K420" s="6">
        <v>3303002.08</v>
      </c>
      <c r="L420" s="7">
        <v>7408984.9699999997</v>
      </c>
      <c r="M420" s="6">
        <v>108466798.95999999</v>
      </c>
    </row>
    <row r="421" spans="1:13" x14ac:dyDescent="0.25">
      <c r="A421" s="8" t="s">
        <v>49</v>
      </c>
      <c r="B421" s="8" t="s">
        <v>91</v>
      </c>
      <c r="C421" s="8" t="s">
        <v>507</v>
      </c>
      <c r="D421" s="8" t="s">
        <v>843</v>
      </c>
      <c r="E421" s="7">
        <v>14.639900000000001</v>
      </c>
      <c r="F421" s="7">
        <v>10912905.17</v>
      </c>
      <c r="G421" s="6">
        <v>159763840.40000001</v>
      </c>
      <c r="H421" s="7">
        <v>9219863.8499999996</v>
      </c>
      <c r="I421" s="6">
        <v>134977884.78</v>
      </c>
      <c r="J421" s="7">
        <v>0</v>
      </c>
      <c r="K421" s="6">
        <v>0</v>
      </c>
      <c r="L421" s="7">
        <v>9219863.8499999996</v>
      </c>
      <c r="M421" s="6">
        <v>134977884.78</v>
      </c>
    </row>
    <row r="422" spans="1:13" x14ac:dyDescent="0.25">
      <c r="A422" s="8" t="s">
        <v>49</v>
      </c>
      <c r="B422" s="8" t="s">
        <v>91</v>
      </c>
      <c r="C422" s="8" t="s">
        <v>508</v>
      </c>
      <c r="D422" s="8" t="s">
        <v>843</v>
      </c>
      <c r="E422" s="7">
        <v>14.639900000000001</v>
      </c>
      <c r="F422" s="7">
        <v>73696671.189999998</v>
      </c>
      <c r="G422" s="6">
        <v>1078911896.5599999</v>
      </c>
      <c r="H422" s="7">
        <v>63714479</v>
      </c>
      <c r="I422" s="6">
        <v>932773601.11000001</v>
      </c>
      <c r="J422" s="7">
        <v>726740</v>
      </c>
      <c r="K422" s="6">
        <v>10639400.93</v>
      </c>
      <c r="L422" s="7">
        <v>62987739</v>
      </c>
      <c r="M422" s="6">
        <v>922134200.17999995</v>
      </c>
    </row>
    <row r="423" spans="1:13" x14ac:dyDescent="0.25">
      <c r="A423" s="8" t="s">
        <v>49</v>
      </c>
      <c r="B423" s="8" t="s">
        <v>93</v>
      </c>
      <c r="C423" s="8" t="s">
        <v>509</v>
      </c>
      <c r="D423" s="8" t="s">
        <v>843</v>
      </c>
      <c r="E423" s="7">
        <v>14.639900000000001</v>
      </c>
      <c r="F423" s="7">
        <v>1038362.07</v>
      </c>
      <c r="G423" s="6">
        <v>15201516.869999999</v>
      </c>
      <c r="H423" s="7">
        <v>1000000</v>
      </c>
      <c r="I423" s="6">
        <v>14639900</v>
      </c>
      <c r="J423" s="7">
        <v>0</v>
      </c>
      <c r="K423" s="6">
        <v>0</v>
      </c>
      <c r="L423" s="7">
        <v>1000000</v>
      </c>
      <c r="M423" s="6">
        <v>14639900</v>
      </c>
    </row>
    <row r="424" spans="1:13" x14ac:dyDescent="0.25">
      <c r="A424" s="8" t="s">
        <v>49</v>
      </c>
      <c r="B424" s="8" t="s">
        <v>91</v>
      </c>
      <c r="C424" s="8" t="s">
        <v>510</v>
      </c>
      <c r="D424" s="8" t="s">
        <v>843</v>
      </c>
      <c r="E424" s="7">
        <v>14.639899</v>
      </c>
      <c r="F424" s="7">
        <v>156611717.56999999</v>
      </c>
      <c r="G424" s="6">
        <v>2292779884.0100002</v>
      </c>
      <c r="H424" s="7">
        <v>21879512.300000001</v>
      </c>
      <c r="I424" s="6">
        <v>320313872.12</v>
      </c>
      <c r="J424" s="7">
        <v>5782413.54</v>
      </c>
      <c r="K424" s="6">
        <v>84653955.980000004</v>
      </c>
      <c r="L424" s="7">
        <v>16097098.76</v>
      </c>
      <c r="M424" s="6">
        <v>235659916.13999999</v>
      </c>
    </row>
    <row r="425" spans="1:13" x14ac:dyDescent="0.25">
      <c r="A425" s="8" t="s">
        <v>49</v>
      </c>
      <c r="B425" s="8" t="s">
        <v>91</v>
      </c>
      <c r="C425" s="8" t="s">
        <v>511</v>
      </c>
      <c r="D425" s="8" t="s">
        <v>843</v>
      </c>
      <c r="E425" s="7">
        <v>14.639899</v>
      </c>
      <c r="F425" s="7">
        <v>1403535191.73</v>
      </c>
      <c r="G425" s="6">
        <v>20547614853.400002</v>
      </c>
      <c r="H425" s="7">
        <v>61331329.640000001</v>
      </c>
      <c r="I425" s="6">
        <v>897884532.79999995</v>
      </c>
      <c r="J425" s="7">
        <v>36823990.990000002</v>
      </c>
      <c r="K425" s="6">
        <v>539099545.70000005</v>
      </c>
      <c r="L425" s="7">
        <v>24507338.649999999</v>
      </c>
      <c r="M425" s="6">
        <v>358784987.10000002</v>
      </c>
    </row>
    <row r="426" spans="1:13" x14ac:dyDescent="0.25">
      <c r="A426" s="8" t="s">
        <v>49</v>
      </c>
      <c r="B426" s="8" t="s">
        <v>91</v>
      </c>
      <c r="C426" s="8" t="s">
        <v>512</v>
      </c>
      <c r="D426" s="8" t="s">
        <v>844</v>
      </c>
      <c r="E426" s="7">
        <v>14.639899</v>
      </c>
      <c r="F426" s="7">
        <v>968013223.03999996</v>
      </c>
      <c r="G426" s="6">
        <v>14171616783.93</v>
      </c>
      <c r="H426" s="7">
        <v>116307558.95</v>
      </c>
      <c r="I426" s="6">
        <v>1702731032.27</v>
      </c>
      <c r="J426" s="7">
        <v>29562804.18</v>
      </c>
      <c r="K426" s="6">
        <v>432796496.91000003</v>
      </c>
      <c r="L426" s="7">
        <v>86744754.769999996</v>
      </c>
      <c r="M426" s="6">
        <v>1269934535.3599999</v>
      </c>
    </row>
    <row r="427" spans="1:13" x14ac:dyDescent="0.25">
      <c r="A427" s="8" t="s">
        <v>49</v>
      </c>
      <c r="B427" s="8" t="s">
        <v>91</v>
      </c>
      <c r="C427" s="8" t="s">
        <v>513</v>
      </c>
      <c r="D427" s="8" t="s">
        <v>843</v>
      </c>
      <c r="E427" s="7">
        <v>14.639900000000001</v>
      </c>
      <c r="F427" s="7">
        <v>430622639.58999997</v>
      </c>
      <c r="G427" s="6">
        <v>6304272381.3400002</v>
      </c>
      <c r="H427" s="7">
        <v>22564512.91</v>
      </c>
      <c r="I427" s="6">
        <v>330342212.55000001</v>
      </c>
      <c r="J427" s="7">
        <v>18446798.52</v>
      </c>
      <c r="K427" s="6">
        <v>270059285.64999998</v>
      </c>
      <c r="L427" s="7">
        <v>4117714.39</v>
      </c>
      <c r="M427" s="6">
        <v>60282926.899999999</v>
      </c>
    </row>
    <row r="428" spans="1:13" x14ac:dyDescent="0.25">
      <c r="A428" s="8" t="s">
        <v>50</v>
      </c>
      <c r="B428" s="8" t="s">
        <v>91</v>
      </c>
      <c r="C428" s="8" t="s">
        <v>514</v>
      </c>
      <c r="D428" s="8" t="s">
        <v>843</v>
      </c>
      <c r="E428" s="7">
        <v>0</v>
      </c>
      <c r="F428" s="7">
        <v>0</v>
      </c>
      <c r="G428" s="6">
        <v>0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50</v>
      </c>
      <c r="B429" s="8" t="s">
        <v>91</v>
      </c>
      <c r="C429" s="8" t="s">
        <v>515</v>
      </c>
      <c r="D429" s="8" t="s">
        <v>843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50</v>
      </c>
      <c r="B430" s="8" t="s">
        <v>91</v>
      </c>
      <c r="C430" s="8" t="s">
        <v>516</v>
      </c>
      <c r="D430" s="8" t="s">
        <v>843</v>
      </c>
      <c r="E430" s="7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50</v>
      </c>
      <c r="B431" s="8" t="s">
        <v>91</v>
      </c>
      <c r="C431" s="8" t="s">
        <v>517</v>
      </c>
      <c r="D431" s="8" t="s">
        <v>843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25">
      <c r="A432" s="8" t="s">
        <v>50</v>
      </c>
      <c r="B432" s="8" t="s">
        <v>91</v>
      </c>
      <c r="C432" s="8" t="s">
        <v>518</v>
      </c>
      <c r="D432" s="8" t="s">
        <v>843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25">
      <c r="A433" s="8" t="s">
        <v>50</v>
      </c>
      <c r="B433" s="8" t="s">
        <v>91</v>
      </c>
      <c r="C433" s="8" t="s">
        <v>519</v>
      </c>
      <c r="D433" s="8" t="s">
        <v>843</v>
      </c>
      <c r="E433" s="7">
        <v>14.662540999999999</v>
      </c>
      <c r="F433" s="7">
        <v>87284518.060000002</v>
      </c>
      <c r="G433" s="6">
        <v>1279812877.1400001</v>
      </c>
      <c r="H433" s="7">
        <v>2588269.09</v>
      </c>
      <c r="I433" s="6">
        <v>37950603.229999997</v>
      </c>
      <c r="J433" s="7">
        <v>861375.91</v>
      </c>
      <c r="K433" s="6">
        <v>12629960.109999999</v>
      </c>
      <c r="L433" s="7">
        <v>1726893.18</v>
      </c>
      <c r="M433" s="6">
        <v>25320643.120000001</v>
      </c>
    </row>
    <row r="434" spans="1:13" x14ac:dyDescent="0.25">
      <c r="A434" s="8" t="s">
        <v>50</v>
      </c>
      <c r="B434" s="8" t="s">
        <v>92</v>
      </c>
      <c r="C434" s="8" t="s">
        <v>520</v>
      </c>
      <c r="D434" s="8" t="s">
        <v>843</v>
      </c>
      <c r="E434" s="7">
        <v>14.662540999999999</v>
      </c>
      <c r="F434" s="7">
        <v>1455.38</v>
      </c>
      <c r="G434" s="6">
        <v>21339.57</v>
      </c>
      <c r="H434" s="7">
        <v>0</v>
      </c>
      <c r="I434" s="6">
        <v>0</v>
      </c>
      <c r="J434" s="7">
        <v>0</v>
      </c>
      <c r="K434" s="6">
        <v>0</v>
      </c>
      <c r="L434" s="7">
        <v>0</v>
      </c>
      <c r="M434" s="6">
        <v>0</v>
      </c>
    </row>
    <row r="435" spans="1:13" x14ac:dyDescent="0.25">
      <c r="A435" s="8" t="s">
        <v>50</v>
      </c>
      <c r="B435" s="8" t="s">
        <v>91</v>
      </c>
      <c r="C435" s="8" t="s">
        <v>521</v>
      </c>
      <c r="D435" s="8" t="s">
        <v>843</v>
      </c>
      <c r="E435" s="7">
        <v>14.662540999999999</v>
      </c>
      <c r="F435" s="7">
        <v>37516033.149999999</v>
      </c>
      <c r="G435" s="6">
        <v>550080396.73000002</v>
      </c>
      <c r="H435" s="7">
        <v>43492.74</v>
      </c>
      <c r="I435" s="6">
        <v>637714.11</v>
      </c>
      <c r="J435" s="7">
        <v>48244.71</v>
      </c>
      <c r="K435" s="6">
        <v>707390.06</v>
      </c>
      <c r="L435" s="7">
        <v>-4751.97</v>
      </c>
      <c r="M435" s="6">
        <v>-69675.95</v>
      </c>
    </row>
    <row r="436" spans="1:13" x14ac:dyDescent="0.25">
      <c r="A436" s="8" t="s">
        <v>50</v>
      </c>
      <c r="B436" s="8" t="s">
        <v>91</v>
      </c>
      <c r="C436" s="8" t="s">
        <v>522</v>
      </c>
      <c r="D436" s="8" t="s">
        <v>843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25">
      <c r="A437" s="8" t="s">
        <v>50</v>
      </c>
      <c r="B437" s="8" t="s">
        <v>91</v>
      </c>
      <c r="C437" s="8" t="s">
        <v>523</v>
      </c>
      <c r="D437" s="8" t="s">
        <v>843</v>
      </c>
      <c r="E437" s="7">
        <v>0</v>
      </c>
      <c r="F437" s="7">
        <v>0</v>
      </c>
      <c r="G437" s="6">
        <v>0</v>
      </c>
      <c r="H437" s="7">
        <v>0</v>
      </c>
      <c r="I437" s="6">
        <v>0</v>
      </c>
      <c r="J437" s="7">
        <v>0</v>
      </c>
      <c r="K437" s="6">
        <v>0</v>
      </c>
      <c r="L437" s="7">
        <v>0</v>
      </c>
      <c r="M437" s="6">
        <v>0</v>
      </c>
    </row>
    <row r="438" spans="1:13" x14ac:dyDescent="0.25">
      <c r="A438" s="8" t="s">
        <v>50</v>
      </c>
      <c r="B438" s="8" t="s">
        <v>91</v>
      </c>
      <c r="C438" s="8" t="s">
        <v>524</v>
      </c>
      <c r="D438" s="8" t="s">
        <v>843</v>
      </c>
      <c r="E438" s="7">
        <v>20.04008</v>
      </c>
      <c r="F438" s="7">
        <v>8886209.6300000008</v>
      </c>
      <c r="G438" s="6">
        <v>178080353.30000001</v>
      </c>
      <c r="H438" s="7">
        <v>66770.740000000005</v>
      </c>
      <c r="I438" s="6">
        <v>1338090.99</v>
      </c>
      <c r="J438" s="7">
        <v>25632.77</v>
      </c>
      <c r="K438" s="6">
        <v>513682.76</v>
      </c>
      <c r="L438" s="7">
        <v>41137.97</v>
      </c>
      <c r="M438" s="6">
        <v>824408.23</v>
      </c>
    </row>
    <row r="439" spans="1:13" x14ac:dyDescent="0.25">
      <c r="A439" s="8" t="s">
        <v>50</v>
      </c>
      <c r="B439" s="8" t="s">
        <v>91</v>
      </c>
      <c r="C439" s="8" t="s">
        <v>525</v>
      </c>
      <c r="D439" s="8" t="s">
        <v>843</v>
      </c>
      <c r="E439" s="7">
        <v>14.662540999999999</v>
      </c>
      <c r="F439" s="7">
        <v>1665874.13</v>
      </c>
      <c r="G439" s="6">
        <v>24425948.73</v>
      </c>
      <c r="H439" s="7">
        <v>172223.09</v>
      </c>
      <c r="I439" s="6">
        <v>2525228.23</v>
      </c>
      <c r="J439" s="7">
        <v>101726.78</v>
      </c>
      <c r="K439" s="6">
        <v>1491573.16</v>
      </c>
      <c r="L439" s="7">
        <v>70496.31</v>
      </c>
      <c r="M439" s="6">
        <v>1033655.07</v>
      </c>
    </row>
    <row r="440" spans="1:13" x14ac:dyDescent="0.25">
      <c r="A440" s="8" t="s">
        <v>50</v>
      </c>
      <c r="B440" s="8" t="s">
        <v>91</v>
      </c>
      <c r="C440" s="8" t="s">
        <v>526</v>
      </c>
      <c r="D440" s="8" t="s">
        <v>843</v>
      </c>
      <c r="E440" s="7">
        <v>14.662540999999999</v>
      </c>
      <c r="F440" s="7">
        <v>2549984.38</v>
      </c>
      <c r="G440" s="6">
        <v>37389252.049999997</v>
      </c>
      <c r="H440" s="7">
        <v>11163.25</v>
      </c>
      <c r="I440" s="6">
        <v>163681.60000000001</v>
      </c>
      <c r="J440" s="7">
        <v>32784.43</v>
      </c>
      <c r="K440" s="6">
        <v>480703.07</v>
      </c>
      <c r="L440" s="7">
        <v>-21621.18</v>
      </c>
      <c r="M440" s="6">
        <v>-317021.46999999997</v>
      </c>
    </row>
    <row r="441" spans="1:13" x14ac:dyDescent="0.25">
      <c r="A441" s="8" t="s">
        <v>50</v>
      </c>
      <c r="B441" s="8" t="s">
        <v>91</v>
      </c>
      <c r="C441" s="8" t="s">
        <v>527</v>
      </c>
      <c r="D441" s="8" t="s">
        <v>843</v>
      </c>
      <c r="E441" s="7">
        <v>0</v>
      </c>
      <c r="F441" s="7">
        <v>0</v>
      </c>
      <c r="G441" s="6">
        <v>0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25">
      <c r="A442" s="8" t="s">
        <v>50</v>
      </c>
      <c r="B442" s="8" t="s">
        <v>92</v>
      </c>
      <c r="C442" s="8" t="s">
        <v>528</v>
      </c>
      <c r="D442" s="8" t="s">
        <v>843</v>
      </c>
      <c r="E442" s="7">
        <v>14.662540999999999</v>
      </c>
      <c r="F442" s="7">
        <v>578840.13</v>
      </c>
      <c r="G442" s="6">
        <v>8487267.4900000002</v>
      </c>
      <c r="H442" s="7">
        <v>84.71</v>
      </c>
      <c r="I442" s="6">
        <v>1242.07</v>
      </c>
      <c r="J442" s="7">
        <v>338.79</v>
      </c>
      <c r="K442" s="6">
        <v>4967.5200000000004</v>
      </c>
      <c r="L442" s="7">
        <v>-254.08</v>
      </c>
      <c r="M442" s="6">
        <v>-3725.45</v>
      </c>
    </row>
    <row r="443" spans="1:13" x14ac:dyDescent="0.25">
      <c r="A443" s="8" t="s">
        <v>50</v>
      </c>
      <c r="B443" s="8" t="s">
        <v>91</v>
      </c>
      <c r="C443" s="8" t="s">
        <v>529</v>
      </c>
      <c r="D443" s="8" t="s">
        <v>846</v>
      </c>
      <c r="E443" s="7">
        <v>0</v>
      </c>
      <c r="F443" s="7">
        <v>0</v>
      </c>
      <c r="G443" s="6">
        <v>0</v>
      </c>
      <c r="H443" s="7">
        <v>0</v>
      </c>
      <c r="I443" s="6">
        <v>0</v>
      </c>
      <c r="J443" s="7">
        <v>0</v>
      </c>
      <c r="K443" s="6">
        <v>0</v>
      </c>
      <c r="L443" s="7">
        <v>0</v>
      </c>
      <c r="M443" s="6">
        <v>0</v>
      </c>
    </row>
    <row r="444" spans="1:13" x14ac:dyDescent="0.25">
      <c r="A444" s="8" t="s">
        <v>50</v>
      </c>
      <c r="B444" s="8" t="s">
        <v>91</v>
      </c>
      <c r="C444" s="8" t="s">
        <v>530</v>
      </c>
      <c r="D444" s="8" t="s">
        <v>843</v>
      </c>
      <c r="E444" s="7">
        <v>0</v>
      </c>
      <c r="F444" s="7">
        <v>0</v>
      </c>
      <c r="G444" s="6">
        <v>0</v>
      </c>
      <c r="H444" s="7">
        <v>0</v>
      </c>
      <c r="I444" s="6">
        <v>0</v>
      </c>
      <c r="J444" s="7">
        <v>0</v>
      </c>
      <c r="K444" s="6">
        <v>0</v>
      </c>
      <c r="L444" s="7">
        <v>0</v>
      </c>
      <c r="M444" s="6">
        <v>0</v>
      </c>
    </row>
    <row r="445" spans="1:13" x14ac:dyDescent="0.25">
      <c r="A445" s="8" t="s">
        <v>50</v>
      </c>
      <c r="B445" s="8" t="s">
        <v>91</v>
      </c>
      <c r="C445" s="8" t="s">
        <v>531</v>
      </c>
      <c r="D445" s="8" t="s">
        <v>846</v>
      </c>
      <c r="E445" s="7">
        <v>0</v>
      </c>
      <c r="F445" s="7">
        <v>0</v>
      </c>
      <c r="G445" s="6">
        <v>0</v>
      </c>
      <c r="H445" s="7">
        <v>0</v>
      </c>
      <c r="I445" s="6">
        <v>0</v>
      </c>
      <c r="J445" s="7">
        <v>0</v>
      </c>
      <c r="K445" s="6">
        <v>0</v>
      </c>
      <c r="L445" s="7">
        <v>0</v>
      </c>
      <c r="M445" s="6">
        <v>0</v>
      </c>
    </row>
    <row r="446" spans="1:13" x14ac:dyDescent="0.25">
      <c r="A446" s="8" t="s">
        <v>50</v>
      </c>
      <c r="B446" s="8" t="s">
        <v>91</v>
      </c>
      <c r="C446" s="8" t="s">
        <v>532</v>
      </c>
      <c r="D446" s="8" t="s">
        <v>843</v>
      </c>
      <c r="E446" s="7">
        <v>14.662540999999999</v>
      </c>
      <c r="F446" s="7">
        <v>1403121.97</v>
      </c>
      <c r="G446" s="6">
        <v>20573334.260000002</v>
      </c>
      <c r="H446" s="7">
        <v>243311.77</v>
      </c>
      <c r="I446" s="6">
        <v>3567568.95</v>
      </c>
      <c r="J446" s="7">
        <v>227013.13</v>
      </c>
      <c r="K446" s="6">
        <v>3328589.5</v>
      </c>
      <c r="L446" s="7">
        <v>16298.64</v>
      </c>
      <c r="M446" s="6">
        <v>238979.45</v>
      </c>
    </row>
    <row r="447" spans="1:13" x14ac:dyDescent="0.25">
      <c r="A447" s="8" t="s">
        <v>50</v>
      </c>
      <c r="B447" s="8" t="s">
        <v>91</v>
      </c>
      <c r="C447" s="8" t="s">
        <v>533</v>
      </c>
      <c r="D447" s="8" t="s">
        <v>843</v>
      </c>
      <c r="E447" s="7">
        <v>0</v>
      </c>
      <c r="F447" s="7">
        <v>0</v>
      </c>
      <c r="G447" s="6">
        <v>0</v>
      </c>
      <c r="H447" s="7">
        <v>0</v>
      </c>
      <c r="I447" s="6">
        <v>0</v>
      </c>
      <c r="J447" s="7">
        <v>0</v>
      </c>
      <c r="K447" s="6">
        <v>0</v>
      </c>
      <c r="L447" s="7">
        <v>0</v>
      </c>
      <c r="M447" s="6">
        <v>0</v>
      </c>
    </row>
    <row r="448" spans="1:13" x14ac:dyDescent="0.25">
      <c r="A448" s="8" t="s">
        <v>50</v>
      </c>
      <c r="B448" s="8" t="s">
        <v>91</v>
      </c>
      <c r="C448" s="8" t="s">
        <v>534</v>
      </c>
      <c r="D448" s="8" t="s">
        <v>843</v>
      </c>
      <c r="E448" s="7">
        <v>14.662540999999999</v>
      </c>
      <c r="F448" s="7">
        <v>3169001.8</v>
      </c>
      <c r="G448" s="6">
        <v>46465620.729999997</v>
      </c>
      <c r="H448" s="7">
        <v>303.64</v>
      </c>
      <c r="I448" s="6">
        <v>4452.1400000000003</v>
      </c>
      <c r="J448" s="7">
        <v>136246.56</v>
      </c>
      <c r="K448" s="6">
        <v>1997720.85</v>
      </c>
      <c r="L448" s="7">
        <v>-135942.92000000001</v>
      </c>
      <c r="M448" s="6">
        <v>-1993268.71</v>
      </c>
    </row>
    <row r="449" spans="1:13" x14ac:dyDescent="0.25">
      <c r="A449" s="8" t="s">
        <v>50</v>
      </c>
      <c r="B449" s="8" t="s">
        <v>91</v>
      </c>
      <c r="C449" s="8" t="s">
        <v>535</v>
      </c>
      <c r="D449" s="8" t="s">
        <v>843</v>
      </c>
      <c r="E449" s="7">
        <v>14.662540999999999</v>
      </c>
      <c r="F449" s="7">
        <v>37291987.340000004</v>
      </c>
      <c r="G449" s="6">
        <v>546795315.72000003</v>
      </c>
      <c r="H449" s="7">
        <v>383435.36</v>
      </c>
      <c r="I449" s="6">
        <v>5622136.9100000001</v>
      </c>
      <c r="J449" s="7">
        <v>136450.46</v>
      </c>
      <c r="K449" s="6">
        <v>2000710.54</v>
      </c>
      <c r="L449" s="7">
        <v>246984.9</v>
      </c>
      <c r="M449" s="6">
        <v>3621426.37</v>
      </c>
    </row>
    <row r="450" spans="1:13" x14ac:dyDescent="0.25">
      <c r="A450" s="8" t="s">
        <v>50</v>
      </c>
      <c r="B450" s="8" t="s">
        <v>91</v>
      </c>
      <c r="C450" s="8" t="s">
        <v>536</v>
      </c>
      <c r="D450" s="8" t="s">
        <v>843</v>
      </c>
      <c r="E450" s="7">
        <v>0</v>
      </c>
      <c r="F450" s="7">
        <v>0</v>
      </c>
      <c r="G450" s="6">
        <v>0</v>
      </c>
      <c r="H450" s="7">
        <v>0</v>
      </c>
      <c r="I450" s="6">
        <v>0</v>
      </c>
      <c r="J450" s="7">
        <v>0</v>
      </c>
      <c r="K450" s="6">
        <v>0</v>
      </c>
      <c r="L450" s="7">
        <v>0</v>
      </c>
      <c r="M450" s="6">
        <v>0</v>
      </c>
    </row>
    <row r="451" spans="1:13" x14ac:dyDescent="0.25">
      <c r="A451" s="8" t="s">
        <v>50</v>
      </c>
      <c r="B451" s="8" t="s">
        <v>91</v>
      </c>
      <c r="C451" s="8" t="s">
        <v>537</v>
      </c>
      <c r="D451" s="8" t="s">
        <v>843</v>
      </c>
      <c r="E451" s="7">
        <v>14.662540999999999</v>
      </c>
      <c r="F451" s="7">
        <v>16225372.1</v>
      </c>
      <c r="G451" s="6">
        <v>237905193.38999999</v>
      </c>
      <c r="H451" s="7">
        <v>15728.63</v>
      </c>
      <c r="I451" s="6">
        <v>230621.69</v>
      </c>
      <c r="J451" s="7">
        <v>207291.06</v>
      </c>
      <c r="K451" s="6">
        <v>3039413.77</v>
      </c>
      <c r="L451" s="7">
        <v>-191562.43</v>
      </c>
      <c r="M451" s="6">
        <v>-2808792.08</v>
      </c>
    </row>
    <row r="452" spans="1:13" x14ac:dyDescent="0.25">
      <c r="A452" s="8" t="s">
        <v>50</v>
      </c>
      <c r="B452" s="8" t="s">
        <v>91</v>
      </c>
      <c r="C452" s="8" t="s">
        <v>538</v>
      </c>
      <c r="D452" s="8" t="s">
        <v>843</v>
      </c>
      <c r="E452" s="7">
        <v>14.662540999999999</v>
      </c>
      <c r="F452" s="7">
        <v>2901287.64</v>
      </c>
      <c r="G452" s="6">
        <v>42540250.710000001</v>
      </c>
      <c r="H452" s="7">
        <v>36197.83</v>
      </c>
      <c r="I452" s="6">
        <v>530752.19999999995</v>
      </c>
      <c r="J452" s="7">
        <v>26827.98</v>
      </c>
      <c r="K452" s="6">
        <v>393366.38</v>
      </c>
      <c r="L452" s="7">
        <v>9369.85</v>
      </c>
      <c r="M452" s="6">
        <v>137385.82</v>
      </c>
    </row>
    <row r="453" spans="1:13" x14ac:dyDescent="0.25">
      <c r="A453" s="8" t="s">
        <v>50</v>
      </c>
      <c r="B453" s="8" t="s">
        <v>91</v>
      </c>
      <c r="C453" s="8" t="s">
        <v>539</v>
      </c>
      <c r="D453" s="8" t="s">
        <v>843</v>
      </c>
      <c r="E453" s="7">
        <v>0</v>
      </c>
      <c r="F453" s="7">
        <v>0</v>
      </c>
      <c r="G453" s="6">
        <v>0</v>
      </c>
      <c r="H453" s="7">
        <v>0</v>
      </c>
      <c r="I453" s="6">
        <v>0</v>
      </c>
      <c r="J453" s="7">
        <v>0</v>
      </c>
      <c r="K453" s="6">
        <v>0</v>
      </c>
      <c r="L453" s="7">
        <v>0</v>
      </c>
      <c r="M453" s="6">
        <v>0</v>
      </c>
    </row>
    <row r="454" spans="1:13" x14ac:dyDescent="0.25">
      <c r="A454" s="8" t="s">
        <v>50</v>
      </c>
      <c r="B454" s="8" t="s">
        <v>91</v>
      </c>
      <c r="C454" s="8" t="s">
        <v>540</v>
      </c>
      <c r="D454" s="8" t="s">
        <v>843</v>
      </c>
      <c r="E454" s="7">
        <v>14.662540999999999</v>
      </c>
      <c r="F454" s="7">
        <v>11417268.779999999</v>
      </c>
      <c r="G454" s="6">
        <v>167406178.44999999</v>
      </c>
      <c r="H454" s="7">
        <v>1607.6</v>
      </c>
      <c r="I454" s="6">
        <v>23571.5</v>
      </c>
      <c r="J454" s="7">
        <v>110619.64</v>
      </c>
      <c r="K454" s="6">
        <v>1621965.06</v>
      </c>
      <c r="L454" s="7">
        <v>-109012.04</v>
      </c>
      <c r="M454" s="6">
        <v>-1598393.56</v>
      </c>
    </row>
    <row r="455" spans="1:13" x14ac:dyDescent="0.25">
      <c r="A455" s="8" t="s">
        <v>51</v>
      </c>
      <c r="B455" s="8" t="s">
        <v>93</v>
      </c>
      <c r="C455" s="8" t="s">
        <v>541</v>
      </c>
      <c r="D455" s="8" t="s">
        <v>843</v>
      </c>
      <c r="E455" s="7">
        <v>18.004999000000002</v>
      </c>
      <c r="F455" s="7">
        <v>84264.02</v>
      </c>
      <c r="G455" s="6">
        <v>1517173.68</v>
      </c>
      <c r="H455" s="7">
        <v>487.34</v>
      </c>
      <c r="I455" s="6">
        <v>8774.56</v>
      </c>
      <c r="J455" s="7">
        <v>0</v>
      </c>
      <c r="K455" s="6">
        <v>0</v>
      </c>
      <c r="L455" s="7">
        <v>487.34</v>
      </c>
      <c r="M455" s="6">
        <v>8774.56</v>
      </c>
    </row>
    <row r="456" spans="1:13" x14ac:dyDescent="0.25">
      <c r="A456" s="8" t="s">
        <v>51</v>
      </c>
      <c r="B456" s="8" t="s">
        <v>93</v>
      </c>
      <c r="C456" s="8" t="s">
        <v>542</v>
      </c>
      <c r="D456" s="8" t="s">
        <v>843</v>
      </c>
      <c r="E456" s="7">
        <v>18.004999000000002</v>
      </c>
      <c r="F456" s="7">
        <v>555605.51</v>
      </c>
      <c r="G456" s="6">
        <v>10003677.199999999</v>
      </c>
      <c r="H456" s="7">
        <v>0</v>
      </c>
      <c r="I456" s="6">
        <v>0</v>
      </c>
      <c r="J456" s="7">
        <v>0</v>
      </c>
      <c r="K456" s="6">
        <v>0</v>
      </c>
      <c r="L456" s="7">
        <v>0</v>
      </c>
      <c r="M456" s="6">
        <v>0</v>
      </c>
    </row>
    <row r="457" spans="1:13" x14ac:dyDescent="0.25">
      <c r="A457" s="8" t="s">
        <v>51</v>
      </c>
      <c r="B457" s="8" t="s">
        <v>93</v>
      </c>
      <c r="C457" s="8" t="s">
        <v>543</v>
      </c>
      <c r="D457" s="8" t="s">
        <v>843</v>
      </c>
      <c r="E457" s="7">
        <v>14.643098999999999</v>
      </c>
      <c r="F457" s="7">
        <v>883331.69</v>
      </c>
      <c r="G457" s="6">
        <v>12934714.26</v>
      </c>
      <c r="H457" s="7">
        <v>0</v>
      </c>
      <c r="I457" s="6">
        <v>0</v>
      </c>
      <c r="J457" s="7">
        <v>0</v>
      </c>
      <c r="K457" s="6">
        <v>0</v>
      </c>
      <c r="L457" s="7">
        <v>0</v>
      </c>
      <c r="M457" s="6">
        <v>0</v>
      </c>
    </row>
    <row r="458" spans="1:13" x14ac:dyDescent="0.25">
      <c r="A458" s="8" t="s">
        <v>51</v>
      </c>
      <c r="B458" s="8" t="s">
        <v>93</v>
      </c>
      <c r="C458" s="8" t="s">
        <v>544</v>
      </c>
      <c r="D458" s="8" t="s">
        <v>843</v>
      </c>
      <c r="E458" s="7">
        <v>19.958499</v>
      </c>
      <c r="F458" s="7">
        <v>3508606.38</v>
      </c>
      <c r="G458" s="6">
        <v>70026520.430000007</v>
      </c>
      <c r="H458" s="7">
        <v>59510.98</v>
      </c>
      <c r="I458" s="6">
        <v>1187749.8899999999</v>
      </c>
      <c r="J458" s="7">
        <v>18804.18</v>
      </c>
      <c r="K458" s="6">
        <v>375303.23</v>
      </c>
      <c r="L458" s="7">
        <v>40706.800000000003</v>
      </c>
      <c r="M458" s="6">
        <v>812446.66</v>
      </c>
    </row>
    <row r="459" spans="1:13" x14ac:dyDescent="0.25">
      <c r="A459" s="8" t="s">
        <v>51</v>
      </c>
      <c r="B459" s="8" t="s">
        <v>93</v>
      </c>
      <c r="C459" s="8" t="s">
        <v>545</v>
      </c>
      <c r="D459" s="8" t="s">
        <v>843</v>
      </c>
      <c r="E459" s="7">
        <v>19.958499</v>
      </c>
      <c r="F459" s="7">
        <v>2036428.92</v>
      </c>
      <c r="G459" s="6">
        <v>40644066.590000004</v>
      </c>
      <c r="H459" s="7">
        <v>4666.7299999999996</v>
      </c>
      <c r="I459" s="6">
        <v>93140.93</v>
      </c>
      <c r="J459" s="7">
        <v>15000</v>
      </c>
      <c r="K459" s="6">
        <v>299377.5</v>
      </c>
      <c r="L459" s="7">
        <v>-10333.27</v>
      </c>
      <c r="M459" s="6">
        <v>-206236.57</v>
      </c>
    </row>
    <row r="460" spans="1:13" x14ac:dyDescent="0.25">
      <c r="A460" s="8" t="s">
        <v>52</v>
      </c>
      <c r="B460" s="8" t="s">
        <v>93</v>
      </c>
      <c r="C460" s="8" t="s">
        <v>546</v>
      </c>
      <c r="D460" s="8" t="s">
        <v>843</v>
      </c>
      <c r="E460" s="7">
        <v>18.004999000000002</v>
      </c>
      <c r="F460" s="7">
        <v>52500.49</v>
      </c>
      <c r="G460" s="6">
        <v>945271.32</v>
      </c>
      <c r="H460" s="7">
        <v>0</v>
      </c>
      <c r="I460" s="6">
        <v>0</v>
      </c>
      <c r="J460" s="7">
        <v>0</v>
      </c>
      <c r="K460" s="6">
        <v>0</v>
      </c>
      <c r="L460" s="7">
        <v>0</v>
      </c>
      <c r="M460" s="6">
        <v>0</v>
      </c>
    </row>
    <row r="461" spans="1:13" x14ac:dyDescent="0.25">
      <c r="A461" s="8" t="s">
        <v>52</v>
      </c>
      <c r="B461" s="8" t="s">
        <v>93</v>
      </c>
      <c r="C461" s="8" t="s">
        <v>547</v>
      </c>
      <c r="D461" s="8" t="s">
        <v>843</v>
      </c>
      <c r="E461" s="7">
        <v>19.958499</v>
      </c>
      <c r="F461" s="7">
        <v>2588689.65</v>
      </c>
      <c r="G461" s="6">
        <v>51666362.369999997</v>
      </c>
      <c r="H461" s="7">
        <v>341.53</v>
      </c>
      <c r="I461" s="6">
        <v>6816.43</v>
      </c>
      <c r="J461" s="7">
        <v>0</v>
      </c>
      <c r="K461" s="6">
        <v>0</v>
      </c>
      <c r="L461" s="7">
        <v>341.53</v>
      </c>
      <c r="M461" s="6">
        <v>6816.43</v>
      </c>
    </row>
    <row r="462" spans="1:13" x14ac:dyDescent="0.25">
      <c r="A462" s="8" t="s">
        <v>52</v>
      </c>
      <c r="B462" s="8" t="s">
        <v>93</v>
      </c>
      <c r="C462" s="8" t="s">
        <v>548</v>
      </c>
      <c r="D462" s="8" t="s">
        <v>843</v>
      </c>
      <c r="E462" s="7">
        <v>14.643098999999999</v>
      </c>
      <c r="F462" s="7">
        <v>327705.65000000002</v>
      </c>
      <c r="G462" s="6">
        <v>4798626.5999999996</v>
      </c>
      <c r="H462" s="7">
        <v>0</v>
      </c>
      <c r="I462" s="6">
        <v>0</v>
      </c>
      <c r="J462" s="7">
        <v>18684</v>
      </c>
      <c r="K462" s="6">
        <v>273591.67999999999</v>
      </c>
      <c r="L462" s="7">
        <v>-18684</v>
      </c>
      <c r="M462" s="6">
        <v>-273591.67999999999</v>
      </c>
    </row>
    <row r="463" spans="1:13" x14ac:dyDescent="0.25">
      <c r="A463" s="8" t="s">
        <v>52</v>
      </c>
      <c r="B463" s="8" t="s">
        <v>93</v>
      </c>
      <c r="C463" s="8" t="s">
        <v>549</v>
      </c>
      <c r="D463" s="8" t="s">
        <v>843</v>
      </c>
      <c r="E463" s="7">
        <v>18.004999999999999</v>
      </c>
      <c r="F463" s="7">
        <v>43415.12</v>
      </c>
      <c r="G463" s="6">
        <v>781689.24</v>
      </c>
      <c r="H463" s="7">
        <v>0</v>
      </c>
      <c r="I463" s="6">
        <v>0</v>
      </c>
      <c r="J463" s="7">
        <v>0</v>
      </c>
      <c r="K463" s="6">
        <v>0</v>
      </c>
      <c r="L463" s="7">
        <v>0</v>
      </c>
      <c r="M463" s="6">
        <v>0</v>
      </c>
    </row>
    <row r="464" spans="1:13" x14ac:dyDescent="0.25">
      <c r="A464" s="8" t="s">
        <v>52</v>
      </c>
      <c r="B464" s="8" t="s">
        <v>93</v>
      </c>
      <c r="C464" s="8" t="s">
        <v>550</v>
      </c>
      <c r="D464" s="8" t="s">
        <v>843</v>
      </c>
      <c r="E464" s="7">
        <v>19.958499</v>
      </c>
      <c r="F464" s="7">
        <v>1955595.7</v>
      </c>
      <c r="G464" s="6">
        <v>39030756.770000003</v>
      </c>
      <c r="H464" s="7">
        <v>100</v>
      </c>
      <c r="I464" s="6">
        <v>1995.85</v>
      </c>
      <c r="J464" s="7">
        <v>0</v>
      </c>
      <c r="K464" s="6">
        <v>0</v>
      </c>
      <c r="L464" s="7">
        <v>100</v>
      </c>
      <c r="M464" s="6">
        <v>1995.85</v>
      </c>
    </row>
    <row r="465" spans="1:13" x14ac:dyDescent="0.25">
      <c r="A465" s="8" t="s">
        <v>52</v>
      </c>
      <c r="B465" s="8" t="s">
        <v>93</v>
      </c>
      <c r="C465" s="8" t="s">
        <v>551</v>
      </c>
      <c r="D465" s="8" t="s">
        <v>843</v>
      </c>
      <c r="E465" s="7">
        <v>14.643098999999999</v>
      </c>
      <c r="F465" s="7">
        <v>515899.04</v>
      </c>
      <c r="G465" s="6">
        <v>7554361.2300000004</v>
      </c>
      <c r="H465" s="7">
        <v>0</v>
      </c>
      <c r="I465" s="6">
        <v>0</v>
      </c>
      <c r="J465" s="7">
        <v>0</v>
      </c>
      <c r="K465" s="6">
        <v>0</v>
      </c>
      <c r="L465" s="7">
        <v>0</v>
      </c>
      <c r="M465" s="6">
        <v>0</v>
      </c>
    </row>
    <row r="466" spans="1:13" x14ac:dyDescent="0.25">
      <c r="A466" s="8" t="s">
        <v>52</v>
      </c>
      <c r="B466" s="8" t="s">
        <v>93</v>
      </c>
      <c r="C466" s="8" t="s">
        <v>552</v>
      </c>
      <c r="D466" s="8" t="s">
        <v>843</v>
      </c>
      <c r="E466" s="7">
        <v>19.958500000000001</v>
      </c>
      <c r="F466" s="7">
        <v>426029.18</v>
      </c>
      <c r="G466" s="6">
        <v>8502903.3900000006</v>
      </c>
      <c r="H466" s="7">
        <v>0</v>
      </c>
      <c r="I466" s="6">
        <v>0</v>
      </c>
      <c r="J466" s="7">
        <v>0</v>
      </c>
      <c r="K466" s="6">
        <v>0</v>
      </c>
      <c r="L466" s="7">
        <v>0</v>
      </c>
      <c r="M466" s="6">
        <v>0</v>
      </c>
    </row>
    <row r="467" spans="1:13" x14ac:dyDescent="0.25">
      <c r="A467" s="8" t="s">
        <v>52</v>
      </c>
      <c r="B467" s="8" t="s">
        <v>93</v>
      </c>
      <c r="C467" s="8" t="s">
        <v>553</v>
      </c>
      <c r="D467" s="8" t="s">
        <v>843</v>
      </c>
      <c r="E467" s="7">
        <v>14.643098999999999</v>
      </c>
      <c r="F467" s="7">
        <v>1661163.05</v>
      </c>
      <c r="G467" s="6">
        <v>24324576.649999999</v>
      </c>
      <c r="H467" s="7">
        <v>0</v>
      </c>
      <c r="I467" s="6">
        <v>0</v>
      </c>
      <c r="J467" s="7">
        <v>0</v>
      </c>
      <c r="K467" s="6">
        <v>0</v>
      </c>
      <c r="L467" s="7">
        <v>0</v>
      </c>
      <c r="M467" s="6">
        <v>0</v>
      </c>
    </row>
    <row r="468" spans="1:13" x14ac:dyDescent="0.25">
      <c r="A468" s="8" t="s">
        <v>52</v>
      </c>
      <c r="B468" s="8" t="s">
        <v>93</v>
      </c>
      <c r="C468" s="8" t="s">
        <v>554</v>
      </c>
      <c r="D468" s="8" t="s">
        <v>843</v>
      </c>
      <c r="E468" s="7">
        <v>19.958499</v>
      </c>
      <c r="F468" s="7">
        <v>14349835.99</v>
      </c>
      <c r="G468" s="6">
        <v>286401201.60000002</v>
      </c>
      <c r="H468" s="7">
        <v>16432.02</v>
      </c>
      <c r="I468" s="6">
        <v>327958.46999999997</v>
      </c>
      <c r="J468" s="7">
        <v>151580.95000000001</v>
      </c>
      <c r="K468" s="6">
        <v>3025328.39</v>
      </c>
      <c r="L468" s="7">
        <v>-135148.93</v>
      </c>
      <c r="M468" s="6">
        <v>-2697369.92</v>
      </c>
    </row>
    <row r="469" spans="1:13" x14ac:dyDescent="0.25">
      <c r="A469" s="8" t="s">
        <v>53</v>
      </c>
      <c r="B469" s="8" t="s">
        <v>93</v>
      </c>
      <c r="C469" s="8" t="s">
        <v>555</v>
      </c>
      <c r="D469" s="8" t="s">
        <v>843</v>
      </c>
      <c r="E469" s="7">
        <v>20.0063</v>
      </c>
      <c r="F469" s="7">
        <v>407803.23</v>
      </c>
      <c r="G469" s="6">
        <v>8158633.7699999996</v>
      </c>
      <c r="H469" s="7">
        <v>31316.62</v>
      </c>
      <c r="I469" s="6">
        <v>626529.68999999994</v>
      </c>
      <c r="J469" s="7">
        <v>188571.98</v>
      </c>
      <c r="K469" s="6">
        <v>3772627.6</v>
      </c>
      <c r="L469" s="7">
        <v>-157255.35999999999</v>
      </c>
      <c r="M469" s="6">
        <v>-3146097.91</v>
      </c>
    </row>
    <row r="470" spans="1:13" x14ac:dyDescent="0.25">
      <c r="A470" s="8" t="s">
        <v>53</v>
      </c>
      <c r="B470" s="8" t="s">
        <v>91</v>
      </c>
      <c r="C470" s="8" t="s">
        <v>556</v>
      </c>
      <c r="D470" s="8" t="s">
        <v>843</v>
      </c>
      <c r="E470" s="7">
        <v>0</v>
      </c>
      <c r="F470" s="7">
        <v>0</v>
      </c>
      <c r="G470" s="6">
        <v>0</v>
      </c>
      <c r="H470" s="7">
        <v>0</v>
      </c>
      <c r="I470" s="6">
        <v>0</v>
      </c>
      <c r="J470" s="7">
        <v>0</v>
      </c>
      <c r="K470" s="6">
        <v>0</v>
      </c>
      <c r="L470" s="7">
        <v>0</v>
      </c>
      <c r="M470" s="6">
        <v>0</v>
      </c>
    </row>
    <row r="471" spans="1:13" x14ac:dyDescent="0.25">
      <c r="A471" s="8" t="s">
        <v>54</v>
      </c>
      <c r="B471" s="8" t="s">
        <v>93</v>
      </c>
      <c r="C471" s="8" t="s">
        <v>557</v>
      </c>
      <c r="D471" s="8" t="s">
        <v>843</v>
      </c>
      <c r="E471" s="7">
        <v>20.006298999999999</v>
      </c>
      <c r="F471" s="7">
        <v>10400.14</v>
      </c>
      <c r="G471" s="6">
        <v>208068.32</v>
      </c>
      <c r="H471" s="7">
        <v>0</v>
      </c>
      <c r="I471" s="6">
        <v>0</v>
      </c>
      <c r="J471" s="7">
        <v>293640.21000000002</v>
      </c>
      <c r="K471" s="6">
        <v>5874654.1299999999</v>
      </c>
      <c r="L471" s="7">
        <v>-293640.21000000002</v>
      </c>
      <c r="M471" s="6">
        <v>-5874654.1299999999</v>
      </c>
    </row>
    <row r="472" spans="1:13" x14ac:dyDescent="0.25">
      <c r="A472" s="8" t="s">
        <v>54</v>
      </c>
      <c r="B472" s="8" t="s">
        <v>93</v>
      </c>
      <c r="C472" s="8" t="s">
        <v>558</v>
      </c>
      <c r="D472" s="8" t="s">
        <v>843</v>
      </c>
      <c r="E472" s="7">
        <v>20.006298999999999</v>
      </c>
      <c r="F472" s="7">
        <v>219061.61</v>
      </c>
      <c r="G472" s="6">
        <v>4382612.2699999996</v>
      </c>
      <c r="H472" s="7">
        <v>215839.58</v>
      </c>
      <c r="I472" s="6">
        <v>4318151.3899999997</v>
      </c>
      <c r="J472" s="7">
        <v>455052.31</v>
      </c>
      <c r="K472" s="6">
        <v>9103913.0299999993</v>
      </c>
      <c r="L472" s="7">
        <v>-239212.73</v>
      </c>
      <c r="M472" s="6">
        <v>-4785761.6399999997</v>
      </c>
    </row>
    <row r="473" spans="1:13" x14ac:dyDescent="0.25">
      <c r="A473" s="8" t="s">
        <v>55</v>
      </c>
      <c r="B473" s="8" t="s">
        <v>92</v>
      </c>
      <c r="C473" s="8" t="s">
        <v>559</v>
      </c>
      <c r="D473" s="8" t="s">
        <v>843</v>
      </c>
      <c r="E473" s="7">
        <v>20.080200000000001</v>
      </c>
      <c r="F473" s="7">
        <v>8209966.29</v>
      </c>
      <c r="G473" s="6">
        <v>164857765.09999999</v>
      </c>
      <c r="H473" s="7">
        <v>391276.92</v>
      </c>
      <c r="I473" s="6">
        <v>7856918.8099999996</v>
      </c>
      <c r="J473" s="7">
        <v>554676.85</v>
      </c>
      <c r="K473" s="6">
        <v>11138022.08</v>
      </c>
      <c r="L473" s="7">
        <v>-163399.93</v>
      </c>
      <c r="M473" s="6">
        <v>-3281103.27</v>
      </c>
    </row>
    <row r="474" spans="1:13" x14ac:dyDescent="0.25">
      <c r="A474" s="8" t="s">
        <v>55</v>
      </c>
      <c r="B474" s="8" t="s">
        <v>91</v>
      </c>
      <c r="C474" s="8" t="s">
        <v>560</v>
      </c>
      <c r="D474" s="8" t="s">
        <v>843</v>
      </c>
      <c r="E474" s="7">
        <v>20.080199</v>
      </c>
      <c r="F474" s="7">
        <v>4794984.93</v>
      </c>
      <c r="G474" s="6">
        <v>96284256.390000001</v>
      </c>
      <c r="H474" s="7">
        <v>118958.41</v>
      </c>
      <c r="I474" s="6">
        <v>2388708.66</v>
      </c>
      <c r="J474" s="7">
        <v>69533.62</v>
      </c>
      <c r="K474" s="6">
        <v>1396248.99</v>
      </c>
      <c r="L474" s="7">
        <v>49424.79</v>
      </c>
      <c r="M474" s="6">
        <v>992459.67</v>
      </c>
    </row>
    <row r="475" spans="1:13" x14ac:dyDescent="0.25">
      <c r="A475" s="8" t="s">
        <v>55</v>
      </c>
      <c r="B475" s="8" t="s">
        <v>91</v>
      </c>
      <c r="C475" s="8" t="s">
        <v>561</v>
      </c>
      <c r="D475" s="8" t="s">
        <v>843</v>
      </c>
      <c r="E475" s="7">
        <v>20.080200000000001</v>
      </c>
      <c r="F475" s="7">
        <v>43257756.710000001</v>
      </c>
      <c r="G475" s="6">
        <v>868624406.28999996</v>
      </c>
      <c r="H475" s="7">
        <v>2899394.83</v>
      </c>
      <c r="I475" s="6">
        <v>58220428.07</v>
      </c>
      <c r="J475" s="7">
        <v>12259583.369999999</v>
      </c>
      <c r="K475" s="6">
        <v>246174885.99000001</v>
      </c>
      <c r="L475" s="7">
        <v>-9360188.5399999991</v>
      </c>
      <c r="M475" s="6">
        <v>-187954457.91999999</v>
      </c>
    </row>
    <row r="476" spans="1:13" x14ac:dyDescent="0.25">
      <c r="A476" s="8" t="s">
        <v>55</v>
      </c>
      <c r="B476" s="8" t="s">
        <v>92</v>
      </c>
      <c r="C476" s="8" t="s">
        <v>562</v>
      </c>
      <c r="D476" s="8" t="s">
        <v>843</v>
      </c>
      <c r="E476" s="7">
        <v>14.692999</v>
      </c>
      <c r="F476" s="7">
        <v>6995570.0199999996</v>
      </c>
      <c r="G476" s="6">
        <v>102785910.3</v>
      </c>
      <c r="H476" s="7">
        <v>65442.65</v>
      </c>
      <c r="I476" s="6">
        <v>961548.86</v>
      </c>
      <c r="J476" s="7">
        <v>81576.800000000003</v>
      </c>
      <c r="K476" s="6">
        <v>1198607.92</v>
      </c>
      <c r="L476" s="7">
        <v>-16134.15</v>
      </c>
      <c r="M476" s="6">
        <v>-237059.07</v>
      </c>
    </row>
    <row r="477" spans="1:13" x14ac:dyDescent="0.25">
      <c r="A477" s="8" t="s">
        <v>55</v>
      </c>
      <c r="B477" s="8" t="s">
        <v>91</v>
      </c>
      <c r="C477" s="8" t="s">
        <v>563</v>
      </c>
      <c r="D477" s="8" t="s">
        <v>843</v>
      </c>
      <c r="E477" s="7">
        <v>14.693</v>
      </c>
      <c r="F477" s="7">
        <v>11136465.550000001</v>
      </c>
      <c r="G477" s="6">
        <v>163628088.33000001</v>
      </c>
      <c r="H477" s="7">
        <v>289080.56</v>
      </c>
      <c r="I477" s="6">
        <v>4247460.67</v>
      </c>
      <c r="J477" s="7">
        <v>344500.55</v>
      </c>
      <c r="K477" s="6">
        <v>5061746.58</v>
      </c>
      <c r="L477" s="7">
        <v>-55419.99</v>
      </c>
      <c r="M477" s="6">
        <v>-814285.91</v>
      </c>
    </row>
    <row r="478" spans="1:13" x14ac:dyDescent="0.25">
      <c r="A478" s="8" t="s">
        <v>55</v>
      </c>
      <c r="B478" s="8" t="s">
        <v>91</v>
      </c>
      <c r="C478" s="8" t="s">
        <v>564</v>
      </c>
      <c r="D478" s="8" t="s">
        <v>843</v>
      </c>
      <c r="E478" s="7">
        <v>14.692999</v>
      </c>
      <c r="F478" s="7">
        <v>110081198.59999999</v>
      </c>
      <c r="G478" s="6">
        <v>1617423051</v>
      </c>
      <c r="H478" s="7">
        <v>22706924.359999999</v>
      </c>
      <c r="I478" s="6">
        <v>333632839.62</v>
      </c>
      <c r="J478" s="7">
        <v>318144.31</v>
      </c>
      <c r="K478" s="6">
        <v>4674494.3499999996</v>
      </c>
      <c r="L478" s="7">
        <v>22388780.050000001</v>
      </c>
      <c r="M478" s="6">
        <v>328958345.26999998</v>
      </c>
    </row>
    <row r="479" spans="1:13" x14ac:dyDescent="0.25">
      <c r="A479" s="8" t="s">
        <v>55</v>
      </c>
      <c r="B479" s="8" t="s">
        <v>92</v>
      </c>
      <c r="C479" s="8" t="s">
        <v>565</v>
      </c>
      <c r="D479" s="8" t="s">
        <v>846</v>
      </c>
      <c r="E479" s="7">
        <v>14.692999</v>
      </c>
      <c r="F479" s="7">
        <v>2822067.42</v>
      </c>
      <c r="G479" s="6">
        <v>41464636.600000001</v>
      </c>
      <c r="H479" s="7">
        <v>0</v>
      </c>
      <c r="I479" s="6">
        <v>0</v>
      </c>
      <c r="J479" s="7">
        <v>437044.31</v>
      </c>
      <c r="K479" s="6">
        <v>6421492.0499999998</v>
      </c>
      <c r="L479" s="7">
        <v>-437044.31</v>
      </c>
      <c r="M479" s="6">
        <v>-6421492.0499999998</v>
      </c>
    </row>
    <row r="480" spans="1:13" x14ac:dyDescent="0.25">
      <c r="A480" s="8" t="s">
        <v>55</v>
      </c>
      <c r="B480" s="8" t="s">
        <v>91</v>
      </c>
      <c r="C480" s="8" t="s">
        <v>566</v>
      </c>
      <c r="D480" s="8" t="s">
        <v>843</v>
      </c>
      <c r="E480" s="7">
        <v>14.692999</v>
      </c>
      <c r="F480" s="7">
        <v>12683285.369999999</v>
      </c>
      <c r="G480" s="6">
        <v>186355511.94</v>
      </c>
      <c r="H480" s="7">
        <v>25419.43</v>
      </c>
      <c r="I480" s="6">
        <v>373487.68</v>
      </c>
      <c r="J480" s="7">
        <v>417750.58</v>
      </c>
      <c r="K480" s="6">
        <v>6138009.2800000003</v>
      </c>
      <c r="L480" s="7">
        <v>-392331.15</v>
      </c>
      <c r="M480" s="6">
        <v>-5764521.5899999999</v>
      </c>
    </row>
    <row r="481" spans="1:13" x14ac:dyDescent="0.25">
      <c r="A481" s="8" t="s">
        <v>55</v>
      </c>
      <c r="B481" s="8" t="s">
        <v>91</v>
      </c>
      <c r="C481" s="8" t="s">
        <v>567</v>
      </c>
      <c r="D481" s="8" t="s">
        <v>846</v>
      </c>
      <c r="E481" s="7">
        <v>14.693</v>
      </c>
      <c r="F481" s="7">
        <v>19347125.609999999</v>
      </c>
      <c r="G481" s="6">
        <v>284267316.58999997</v>
      </c>
      <c r="H481" s="7">
        <v>113.28</v>
      </c>
      <c r="I481" s="6">
        <v>1664.42</v>
      </c>
      <c r="J481" s="7">
        <v>1306780</v>
      </c>
      <c r="K481" s="6">
        <v>19200518.539999999</v>
      </c>
      <c r="L481" s="7">
        <v>-1306666.72</v>
      </c>
      <c r="M481" s="6">
        <v>-19198854.109999999</v>
      </c>
    </row>
    <row r="482" spans="1:13" x14ac:dyDescent="0.25">
      <c r="A482" s="8" t="s">
        <v>56</v>
      </c>
      <c r="B482" s="8" t="s">
        <v>93</v>
      </c>
      <c r="C482" s="8" t="s">
        <v>568</v>
      </c>
      <c r="D482" s="8" t="s">
        <v>846</v>
      </c>
      <c r="E482" s="7">
        <v>14.624599999999999</v>
      </c>
      <c r="F482" s="7">
        <v>244034241.53</v>
      </c>
      <c r="G482" s="6">
        <v>3568903169</v>
      </c>
      <c r="H482" s="7">
        <v>23635663.91</v>
      </c>
      <c r="I482" s="6">
        <v>345662130</v>
      </c>
      <c r="J482" s="7">
        <v>8858157.8399999999</v>
      </c>
      <c r="K482" s="6">
        <v>8858157</v>
      </c>
      <c r="L482" s="7">
        <v>14777506.07</v>
      </c>
      <c r="M482" s="6">
        <v>336803973</v>
      </c>
    </row>
    <row r="483" spans="1:13" x14ac:dyDescent="0.25">
      <c r="A483" s="8" t="s">
        <v>57</v>
      </c>
      <c r="B483" s="8" t="s">
        <v>93</v>
      </c>
      <c r="C483" s="8" t="s">
        <v>569</v>
      </c>
      <c r="D483" s="8" t="s">
        <v>846</v>
      </c>
      <c r="E483" s="7">
        <v>19.9801</v>
      </c>
      <c r="F483" s="7">
        <v>14955473.99</v>
      </c>
      <c r="G483" s="6">
        <v>298811866</v>
      </c>
      <c r="H483" s="7">
        <v>1998869.23</v>
      </c>
      <c r="I483" s="6">
        <v>39937607</v>
      </c>
      <c r="J483" s="7">
        <v>1361398.79</v>
      </c>
      <c r="K483" s="6">
        <v>27200884</v>
      </c>
      <c r="L483" s="7">
        <v>637470.43999999994</v>
      </c>
      <c r="M483" s="6">
        <v>12736723</v>
      </c>
    </row>
    <row r="484" spans="1:13" x14ac:dyDescent="0.25">
      <c r="A484" s="8" t="s">
        <v>57</v>
      </c>
      <c r="B484" s="8" t="s">
        <v>93</v>
      </c>
      <c r="C484" s="8" t="s">
        <v>570</v>
      </c>
      <c r="D484" s="8" t="s">
        <v>846</v>
      </c>
      <c r="E484" s="7">
        <v>14.624599</v>
      </c>
      <c r="F484" s="7">
        <v>74618663.489999995</v>
      </c>
      <c r="G484" s="6">
        <v>1091268106</v>
      </c>
      <c r="H484" s="7">
        <v>6060280.79</v>
      </c>
      <c r="I484" s="6">
        <v>88629182</v>
      </c>
      <c r="J484" s="7">
        <v>4192113.11</v>
      </c>
      <c r="K484" s="6">
        <v>61307977</v>
      </c>
      <c r="L484" s="7">
        <v>1868167.68</v>
      </c>
      <c r="M484" s="6">
        <v>27321205</v>
      </c>
    </row>
    <row r="485" spans="1:13" x14ac:dyDescent="0.25">
      <c r="A485" s="8" t="s">
        <v>57</v>
      </c>
      <c r="B485" s="8" t="s">
        <v>93</v>
      </c>
      <c r="C485" s="8" t="s">
        <v>571</v>
      </c>
      <c r="D485" s="8" t="s">
        <v>843</v>
      </c>
      <c r="E485" s="7">
        <v>14.624599999999999</v>
      </c>
      <c r="F485" s="7">
        <v>700694593.27999997</v>
      </c>
      <c r="G485" s="6">
        <v>10247378149</v>
      </c>
      <c r="H485" s="7">
        <v>64987692.149999999</v>
      </c>
      <c r="I485" s="6">
        <v>950419003</v>
      </c>
      <c r="J485" s="7">
        <v>11659760.1</v>
      </c>
      <c r="K485" s="6">
        <v>170519328</v>
      </c>
      <c r="L485" s="7">
        <v>53327932.049999997</v>
      </c>
      <c r="M485" s="6">
        <v>779899675</v>
      </c>
    </row>
    <row r="486" spans="1:13" x14ac:dyDescent="0.25">
      <c r="A486" s="8" t="s">
        <v>58</v>
      </c>
      <c r="B486" s="8" t="s">
        <v>91</v>
      </c>
      <c r="C486" s="8" t="s">
        <v>572</v>
      </c>
      <c r="D486" s="8" t="s">
        <v>843</v>
      </c>
      <c r="E486" s="7">
        <v>14.659998999999999</v>
      </c>
      <c r="F486" s="7">
        <v>285185379.13999999</v>
      </c>
      <c r="G486" s="6">
        <v>4180817658.1900001</v>
      </c>
      <c r="H486" s="7">
        <v>13497187.029999999</v>
      </c>
      <c r="I486" s="6">
        <v>197868761.86000001</v>
      </c>
      <c r="J486" s="7">
        <v>15096216.58</v>
      </c>
      <c r="K486" s="6">
        <v>221310535.06</v>
      </c>
      <c r="L486" s="7">
        <v>-1599029.55</v>
      </c>
      <c r="M486" s="6">
        <v>-23441773.210000001</v>
      </c>
    </row>
    <row r="487" spans="1:13" x14ac:dyDescent="0.25">
      <c r="A487" s="8" t="s">
        <v>59</v>
      </c>
      <c r="B487" s="8" t="s">
        <v>93</v>
      </c>
      <c r="C487" s="8" t="s">
        <v>573</v>
      </c>
      <c r="D487" s="8" t="s">
        <v>843</v>
      </c>
      <c r="E487" s="7">
        <v>14.688749</v>
      </c>
      <c r="F487" s="7">
        <v>47062861.420000002</v>
      </c>
      <c r="G487" s="6">
        <v>691294605.67999995</v>
      </c>
      <c r="H487" s="7">
        <v>2092998.7</v>
      </c>
      <c r="I487" s="6">
        <v>30743534.66</v>
      </c>
      <c r="J487" s="7">
        <v>161556.64000000001</v>
      </c>
      <c r="K487" s="6">
        <v>2373065.1</v>
      </c>
      <c r="L487" s="7">
        <v>1931442.06</v>
      </c>
      <c r="M487" s="6">
        <v>28370469.559999999</v>
      </c>
    </row>
    <row r="488" spans="1:13" x14ac:dyDescent="0.25">
      <c r="A488" s="8" t="s">
        <v>59</v>
      </c>
      <c r="B488" s="8" t="s">
        <v>93</v>
      </c>
      <c r="C488" s="8" t="s">
        <v>574</v>
      </c>
      <c r="D488" s="8" t="s">
        <v>843</v>
      </c>
      <c r="E488" s="7">
        <v>14.688750000000001</v>
      </c>
      <c r="F488" s="7">
        <v>33235244.18</v>
      </c>
      <c r="G488" s="6">
        <v>488184192.94999999</v>
      </c>
      <c r="H488" s="7">
        <v>1873597.47</v>
      </c>
      <c r="I488" s="6">
        <v>27520804.84</v>
      </c>
      <c r="J488" s="7">
        <v>21113.37</v>
      </c>
      <c r="K488" s="6">
        <v>310129.01</v>
      </c>
      <c r="L488" s="7">
        <v>1852484.1</v>
      </c>
      <c r="M488" s="6">
        <v>27210675.82</v>
      </c>
    </row>
    <row r="489" spans="1:13" x14ac:dyDescent="0.25">
      <c r="A489" s="8" t="s">
        <v>59</v>
      </c>
      <c r="B489" s="8" t="s">
        <v>93</v>
      </c>
      <c r="C489" s="8" t="s">
        <v>575</v>
      </c>
      <c r="D489" s="8" t="s">
        <v>843</v>
      </c>
      <c r="E489" s="7">
        <v>14.688749</v>
      </c>
      <c r="F489" s="7">
        <v>85702644.890000001</v>
      </c>
      <c r="G489" s="6">
        <v>1258864725.0999999</v>
      </c>
      <c r="H489" s="7">
        <v>1181561.81</v>
      </c>
      <c r="I489" s="6">
        <v>17355666.039999999</v>
      </c>
      <c r="J489" s="7">
        <v>1600611.65</v>
      </c>
      <c r="K489" s="6">
        <v>23510984.370000001</v>
      </c>
      <c r="L489" s="7">
        <v>-419049.84</v>
      </c>
      <c r="M489" s="6">
        <v>-6155318.3399999999</v>
      </c>
    </row>
    <row r="490" spans="1:13" x14ac:dyDescent="0.25">
      <c r="A490" s="8" t="s">
        <v>59</v>
      </c>
      <c r="B490" s="8" t="s">
        <v>91</v>
      </c>
      <c r="C490" s="8" t="s">
        <v>576</v>
      </c>
      <c r="D490" s="8" t="s">
        <v>843</v>
      </c>
      <c r="E490" s="7">
        <v>0</v>
      </c>
      <c r="F490" s="7">
        <v>0</v>
      </c>
      <c r="G490" s="6">
        <v>0</v>
      </c>
      <c r="H490" s="7">
        <v>0</v>
      </c>
      <c r="I490" s="6">
        <v>0</v>
      </c>
      <c r="J490" s="7">
        <v>0</v>
      </c>
      <c r="K490" s="6">
        <v>0</v>
      </c>
      <c r="L490" s="7">
        <v>0</v>
      </c>
      <c r="M490" s="6">
        <v>0</v>
      </c>
    </row>
    <row r="491" spans="1:13" x14ac:dyDescent="0.25">
      <c r="A491" s="8" t="s">
        <v>59</v>
      </c>
      <c r="B491" s="8" t="s">
        <v>91</v>
      </c>
      <c r="C491" s="8" t="s">
        <v>577</v>
      </c>
      <c r="D491" s="8" t="s">
        <v>843</v>
      </c>
      <c r="E491" s="7">
        <v>14.688749</v>
      </c>
      <c r="F491" s="7">
        <v>22585071.859999999</v>
      </c>
      <c r="G491" s="6">
        <v>331746474.27999997</v>
      </c>
      <c r="H491" s="7">
        <v>1227830.44</v>
      </c>
      <c r="I491" s="6">
        <v>18035294.379999999</v>
      </c>
      <c r="J491" s="7">
        <v>1124397.79</v>
      </c>
      <c r="K491" s="6">
        <v>16515998.039999999</v>
      </c>
      <c r="L491" s="7">
        <v>103432.65</v>
      </c>
      <c r="M491" s="6">
        <v>1519296.34</v>
      </c>
    </row>
    <row r="492" spans="1:13" x14ac:dyDescent="0.25">
      <c r="A492" s="8" t="s">
        <v>59</v>
      </c>
      <c r="B492" s="8" t="s">
        <v>91</v>
      </c>
      <c r="C492" s="8" t="s">
        <v>578</v>
      </c>
      <c r="D492" s="8" t="s">
        <v>843</v>
      </c>
      <c r="E492" s="7">
        <v>14.688749</v>
      </c>
      <c r="F492" s="7">
        <v>65803794.979999997</v>
      </c>
      <c r="G492" s="6">
        <v>966575493.50999999</v>
      </c>
      <c r="H492" s="7">
        <v>2193284.96</v>
      </c>
      <c r="I492" s="6">
        <v>32216614.460000001</v>
      </c>
      <c r="J492" s="7">
        <v>1135609.58</v>
      </c>
      <c r="K492" s="6">
        <v>16680685.220000001</v>
      </c>
      <c r="L492" s="7">
        <v>1057675.3799999999</v>
      </c>
      <c r="M492" s="6">
        <v>15535929.24</v>
      </c>
    </row>
    <row r="493" spans="1:13" x14ac:dyDescent="0.25">
      <c r="A493" s="8" t="s">
        <v>59</v>
      </c>
      <c r="B493" s="8" t="s">
        <v>91</v>
      </c>
      <c r="C493" s="8" t="s">
        <v>579</v>
      </c>
      <c r="D493" s="8" t="s">
        <v>843</v>
      </c>
      <c r="E493" s="7">
        <v>14.688749</v>
      </c>
      <c r="F493" s="7">
        <v>20553070.23</v>
      </c>
      <c r="G493" s="6">
        <v>301898910.33999997</v>
      </c>
      <c r="H493" s="7">
        <v>2059576.3</v>
      </c>
      <c r="I493" s="6">
        <v>30252601.379999999</v>
      </c>
      <c r="J493" s="7">
        <v>11534209.640000001</v>
      </c>
      <c r="K493" s="6">
        <v>169423121.84999999</v>
      </c>
      <c r="L493" s="7">
        <v>-9474633.3399999999</v>
      </c>
      <c r="M493" s="6">
        <v>-139170520.47999999</v>
      </c>
    </row>
    <row r="494" spans="1:13" x14ac:dyDescent="0.25">
      <c r="A494" s="8" t="s">
        <v>59</v>
      </c>
      <c r="B494" s="8" t="s">
        <v>91</v>
      </c>
      <c r="C494" s="8" t="s">
        <v>580</v>
      </c>
      <c r="D494" s="8" t="s">
        <v>843</v>
      </c>
      <c r="E494" s="7">
        <v>14.688749</v>
      </c>
      <c r="F494" s="7">
        <v>84384234.420000002</v>
      </c>
      <c r="G494" s="6">
        <v>1239498923.3</v>
      </c>
      <c r="H494" s="7">
        <v>1102226.95</v>
      </c>
      <c r="I494" s="6">
        <v>16190336.119999999</v>
      </c>
      <c r="J494" s="7">
        <v>156712867.34999999</v>
      </c>
      <c r="K494" s="6">
        <v>2301916130.29</v>
      </c>
      <c r="L494" s="7">
        <v>-155610640.40000001</v>
      </c>
      <c r="M494" s="6">
        <v>-2285725794.1700001</v>
      </c>
    </row>
    <row r="495" spans="1:13" x14ac:dyDescent="0.25">
      <c r="A495" s="8" t="s">
        <v>59</v>
      </c>
      <c r="B495" s="8" t="s">
        <v>91</v>
      </c>
      <c r="C495" s="8" t="s">
        <v>581</v>
      </c>
      <c r="D495" s="8" t="s">
        <v>843</v>
      </c>
      <c r="E495" s="7">
        <v>14.688750000000001</v>
      </c>
      <c r="F495" s="7">
        <v>60781817.810000002</v>
      </c>
      <c r="G495" s="6">
        <v>892808926.36000001</v>
      </c>
      <c r="H495" s="7">
        <v>4202858.22</v>
      </c>
      <c r="I495" s="6">
        <v>61734733.68</v>
      </c>
      <c r="J495" s="7">
        <v>1691725.33</v>
      </c>
      <c r="K495" s="6">
        <v>24849330.440000001</v>
      </c>
      <c r="L495" s="7">
        <v>2511132.89</v>
      </c>
      <c r="M495" s="6">
        <v>36885403.240000002</v>
      </c>
    </row>
    <row r="496" spans="1:13" x14ac:dyDescent="0.25">
      <c r="A496" s="8" t="s">
        <v>59</v>
      </c>
      <c r="B496" s="8" t="s">
        <v>92</v>
      </c>
      <c r="C496" s="8" t="s">
        <v>582</v>
      </c>
      <c r="D496" s="8" t="s">
        <v>843</v>
      </c>
      <c r="E496" s="7">
        <v>20.078787999999999</v>
      </c>
      <c r="F496" s="7">
        <v>10535539.74</v>
      </c>
      <c r="G496" s="6">
        <v>211540871.75</v>
      </c>
      <c r="H496" s="7">
        <v>297030.40999999997</v>
      </c>
      <c r="I496" s="6">
        <v>5964010.71</v>
      </c>
      <c r="J496" s="7">
        <v>70135.23</v>
      </c>
      <c r="K496" s="6">
        <v>1408230.43</v>
      </c>
      <c r="L496" s="7">
        <v>226895.18</v>
      </c>
      <c r="M496" s="6">
        <v>4555780.28</v>
      </c>
    </row>
    <row r="497" spans="1:13" x14ac:dyDescent="0.25">
      <c r="A497" s="8" t="s">
        <v>59</v>
      </c>
      <c r="B497" s="8" t="s">
        <v>93</v>
      </c>
      <c r="C497" s="8" t="s">
        <v>583</v>
      </c>
      <c r="D497" s="8" t="s">
        <v>843</v>
      </c>
      <c r="E497" s="7">
        <v>20.078787999999999</v>
      </c>
      <c r="F497" s="7">
        <v>20989.71</v>
      </c>
      <c r="G497" s="6">
        <v>421447.94</v>
      </c>
      <c r="H497" s="7">
        <v>0</v>
      </c>
      <c r="I497" s="6">
        <v>0</v>
      </c>
      <c r="J497" s="7">
        <v>148.54</v>
      </c>
      <c r="K497" s="6">
        <v>2982.5</v>
      </c>
      <c r="L497" s="7">
        <v>-148.54</v>
      </c>
      <c r="M497" s="6">
        <v>-2982.5</v>
      </c>
    </row>
    <row r="498" spans="1:13" x14ac:dyDescent="0.25">
      <c r="A498" s="8" t="s">
        <v>59</v>
      </c>
      <c r="B498" s="8" t="s">
        <v>93</v>
      </c>
      <c r="C498" s="8" t="s">
        <v>584</v>
      </c>
      <c r="D498" s="8" t="s">
        <v>843</v>
      </c>
      <c r="E498" s="7">
        <v>14.688750000000001</v>
      </c>
      <c r="F498" s="7">
        <v>98055490.599999994</v>
      </c>
      <c r="G498" s="6">
        <v>1440312587.5999999</v>
      </c>
      <c r="H498" s="7">
        <v>2008917.06</v>
      </c>
      <c r="I498" s="6">
        <v>29508480.469999999</v>
      </c>
      <c r="J498" s="7">
        <v>508168.66</v>
      </c>
      <c r="K498" s="6">
        <v>7464362.4000000004</v>
      </c>
      <c r="L498" s="7">
        <v>1500748.4</v>
      </c>
      <c r="M498" s="6">
        <v>22044118.059999999</v>
      </c>
    </row>
    <row r="499" spans="1:13" x14ac:dyDescent="0.25">
      <c r="A499" s="8" t="s">
        <v>59</v>
      </c>
      <c r="B499" s="8" t="s">
        <v>93</v>
      </c>
      <c r="C499" s="8" t="s">
        <v>585</v>
      </c>
      <c r="D499" s="8" t="s">
        <v>843</v>
      </c>
      <c r="E499" s="7">
        <v>14.688749</v>
      </c>
      <c r="F499" s="7">
        <v>8478698.8200000003</v>
      </c>
      <c r="G499" s="6">
        <v>124541487.29000001</v>
      </c>
      <c r="H499" s="7">
        <v>1074790.02</v>
      </c>
      <c r="I499" s="6">
        <v>15787321.91</v>
      </c>
      <c r="J499" s="7">
        <v>284662.78000000003</v>
      </c>
      <c r="K499" s="6">
        <v>4181340.41</v>
      </c>
      <c r="L499" s="7">
        <v>790127.24</v>
      </c>
      <c r="M499" s="6">
        <v>11605981.5</v>
      </c>
    </row>
    <row r="500" spans="1:13" x14ac:dyDescent="0.25">
      <c r="A500" s="8" t="s">
        <v>59</v>
      </c>
      <c r="B500" s="8" t="s">
        <v>93</v>
      </c>
      <c r="C500" s="8" t="s">
        <v>586</v>
      </c>
      <c r="D500" s="8" t="s">
        <v>843</v>
      </c>
      <c r="E500" s="7">
        <v>14.688749</v>
      </c>
      <c r="F500" s="7">
        <v>25212258.460000001</v>
      </c>
      <c r="G500" s="6">
        <v>370336561.44999999</v>
      </c>
      <c r="H500" s="7">
        <v>666760.30000000005</v>
      </c>
      <c r="I500" s="6">
        <v>9793875.3599999994</v>
      </c>
      <c r="J500" s="7">
        <v>443771.27</v>
      </c>
      <c r="K500" s="6">
        <v>6518445.2400000002</v>
      </c>
      <c r="L500" s="7">
        <v>222989.03</v>
      </c>
      <c r="M500" s="6">
        <v>3275430.11</v>
      </c>
    </row>
    <row r="501" spans="1:13" x14ac:dyDescent="0.25">
      <c r="A501" s="8" t="s">
        <v>59</v>
      </c>
      <c r="B501" s="8" t="s">
        <v>93</v>
      </c>
      <c r="C501" s="8" t="s">
        <v>587</v>
      </c>
      <c r="D501" s="8" t="s">
        <v>843</v>
      </c>
      <c r="E501" s="7">
        <v>14.688750000000001</v>
      </c>
      <c r="F501" s="7">
        <v>61419738.539999999</v>
      </c>
      <c r="G501" s="6">
        <v>902179184.48000002</v>
      </c>
      <c r="H501" s="7">
        <v>2937268.25</v>
      </c>
      <c r="I501" s="6">
        <v>43144799.009999998</v>
      </c>
      <c r="J501" s="7">
        <v>262541.11</v>
      </c>
      <c r="K501" s="6">
        <v>3856400.73</v>
      </c>
      <c r="L501" s="7">
        <v>2674727.14</v>
      </c>
      <c r="M501" s="6">
        <v>39288398.280000001</v>
      </c>
    </row>
    <row r="502" spans="1:13" x14ac:dyDescent="0.25">
      <c r="A502" s="8" t="s">
        <v>59</v>
      </c>
      <c r="B502" s="8" t="s">
        <v>93</v>
      </c>
      <c r="C502" s="8" t="s">
        <v>588</v>
      </c>
      <c r="D502" s="8" t="s">
        <v>843</v>
      </c>
      <c r="E502" s="7">
        <v>20.078787999999999</v>
      </c>
      <c r="F502" s="7">
        <v>52431270.600000001</v>
      </c>
      <c r="G502" s="6">
        <v>1052756381.1</v>
      </c>
      <c r="H502" s="7">
        <v>1176063.57</v>
      </c>
      <c r="I502" s="6">
        <v>23613931.41</v>
      </c>
      <c r="J502" s="7">
        <v>145146.23000000001</v>
      </c>
      <c r="K502" s="6">
        <v>2914360.42</v>
      </c>
      <c r="L502" s="7">
        <v>1030917.34</v>
      </c>
      <c r="M502" s="6">
        <v>20699570.989999998</v>
      </c>
    </row>
    <row r="503" spans="1:13" x14ac:dyDescent="0.25">
      <c r="A503" s="8" t="s">
        <v>59</v>
      </c>
      <c r="B503" s="8" t="s">
        <v>92</v>
      </c>
      <c r="C503" s="8" t="s">
        <v>589</v>
      </c>
      <c r="D503" s="8" t="s">
        <v>843</v>
      </c>
      <c r="E503" s="7">
        <v>14.688750000000001</v>
      </c>
      <c r="F503" s="7">
        <v>14706280.4</v>
      </c>
      <c r="G503" s="6">
        <v>216016876.22999999</v>
      </c>
      <c r="H503" s="7">
        <v>0</v>
      </c>
      <c r="I503" s="6">
        <v>0</v>
      </c>
      <c r="J503" s="7">
        <v>428000</v>
      </c>
      <c r="K503" s="6">
        <v>6286785</v>
      </c>
      <c r="L503" s="7">
        <v>-428000</v>
      </c>
      <c r="M503" s="6">
        <v>-6286785</v>
      </c>
    </row>
    <row r="504" spans="1:13" x14ac:dyDescent="0.25">
      <c r="A504" s="8" t="s">
        <v>59</v>
      </c>
      <c r="B504" s="8" t="s">
        <v>93</v>
      </c>
      <c r="C504" s="8" t="s">
        <v>590</v>
      </c>
      <c r="D504" s="8" t="s">
        <v>843</v>
      </c>
      <c r="E504" s="7">
        <v>14.688750000000001</v>
      </c>
      <c r="F504" s="7">
        <v>15932059.15</v>
      </c>
      <c r="G504" s="6">
        <v>234022033.84</v>
      </c>
      <c r="H504" s="7">
        <v>424801.87</v>
      </c>
      <c r="I504" s="6">
        <v>6239808.4699999997</v>
      </c>
      <c r="J504" s="7">
        <v>65907.7</v>
      </c>
      <c r="K504" s="6">
        <v>968101.73</v>
      </c>
      <c r="L504" s="7">
        <v>358894.17</v>
      </c>
      <c r="M504" s="6">
        <v>5271706.74</v>
      </c>
    </row>
    <row r="505" spans="1:13" x14ac:dyDescent="0.25">
      <c r="A505" s="8" t="s">
        <v>59</v>
      </c>
      <c r="B505" s="8" t="s">
        <v>92</v>
      </c>
      <c r="C505" s="8" t="s">
        <v>591</v>
      </c>
      <c r="D505" s="8" t="s">
        <v>846</v>
      </c>
      <c r="E505" s="7">
        <v>14.688749</v>
      </c>
      <c r="F505" s="7">
        <v>13740685.75</v>
      </c>
      <c r="G505" s="6">
        <v>201833497.81</v>
      </c>
      <c r="H505" s="7">
        <v>0</v>
      </c>
      <c r="I505" s="6">
        <v>0</v>
      </c>
      <c r="J505" s="7">
        <v>428000</v>
      </c>
      <c r="K505" s="6">
        <v>6286785</v>
      </c>
      <c r="L505" s="7">
        <v>-428000</v>
      </c>
      <c r="M505" s="6">
        <v>-6286785</v>
      </c>
    </row>
    <row r="506" spans="1:13" x14ac:dyDescent="0.25">
      <c r="A506" s="8" t="s">
        <v>59</v>
      </c>
      <c r="B506" s="8" t="s">
        <v>93</v>
      </c>
      <c r="C506" s="8" t="s">
        <v>592</v>
      </c>
      <c r="D506" s="8" t="s">
        <v>843</v>
      </c>
      <c r="E506" s="7">
        <v>14.688749</v>
      </c>
      <c r="F506" s="7">
        <v>22812871.829999998</v>
      </c>
      <c r="G506" s="6">
        <v>335092571.08999997</v>
      </c>
      <c r="H506" s="7">
        <v>634306.1</v>
      </c>
      <c r="I506" s="6">
        <v>9317163.7300000004</v>
      </c>
      <c r="J506" s="7">
        <v>133701.54</v>
      </c>
      <c r="K506" s="6">
        <v>1963908.5</v>
      </c>
      <c r="L506" s="7">
        <v>500604.56</v>
      </c>
      <c r="M506" s="6">
        <v>7353255.2300000004</v>
      </c>
    </row>
    <row r="507" spans="1:13" x14ac:dyDescent="0.25">
      <c r="A507" s="8" t="s">
        <v>60</v>
      </c>
      <c r="B507" s="8" t="s">
        <v>91</v>
      </c>
      <c r="C507" s="8" t="s">
        <v>593</v>
      </c>
      <c r="D507" s="8" t="s">
        <v>846</v>
      </c>
      <c r="E507" s="7">
        <v>0</v>
      </c>
      <c r="F507" s="7">
        <v>0</v>
      </c>
      <c r="G507" s="6">
        <v>0</v>
      </c>
      <c r="H507" s="7">
        <v>0</v>
      </c>
      <c r="I507" s="6">
        <v>0</v>
      </c>
      <c r="J507" s="7">
        <v>0</v>
      </c>
      <c r="K507" s="6">
        <v>0</v>
      </c>
      <c r="L507" s="7">
        <v>0</v>
      </c>
      <c r="M507" s="6">
        <v>0</v>
      </c>
    </row>
    <row r="508" spans="1:13" x14ac:dyDescent="0.25">
      <c r="A508" s="8" t="s">
        <v>60</v>
      </c>
      <c r="B508" s="8" t="s">
        <v>91</v>
      </c>
      <c r="C508" s="8" t="s">
        <v>594</v>
      </c>
      <c r="D508" s="8" t="s">
        <v>843</v>
      </c>
      <c r="E508" s="7">
        <v>14.697349000000001</v>
      </c>
      <c r="F508" s="7">
        <v>714462.65</v>
      </c>
      <c r="G508" s="6">
        <v>10500707.529999999</v>
      </c>
      <c r="H508" s="7">
        <v>121792.43</v>
      </c>
      <c r="I508" s="6">
        <v>1790025.97</v>
      </c>
      <c r="J508" s="7">
        <v>5424.64</v>
      </c>
      <c r="K508" s="6">
        <v>79727.83</v>
      </c>
      <c r="L508" s="7">
        <v>116367.79</v>
      </c>
      <c r="M508" s="6">
        <v>1710298.14</v>
      </c>
    </row>
    <row r="509" spans="1:13" x14ac:dyDescent="0.25">
      <c r="A509" s="8" t="s">
        <v>60</v>
      </c>
      <c r="B509" s="8" t="s">
        <v>91</v>
      </c>
      <c r="C509" s="8" t="s">
        <v>595</v>
      </c>
      <c r="D509" s="8" t="s">
        <v>843</v>
      </c>
      <c r="E509" s="7">
        <v>14.697349000000001</v>
      </c>
      <c r="F509" s="7">
        <v>559390819.95000005</v>
      </c>
      <c r="G509" s="6">
        <v>8221562667.5900002</v>
      </c>
      <c r="H509" s="7">
        <v>83960557.489999995</v>
      </c>
      <c r="I509" s="6">
        <v>1233997699.5899999</v>
      </c>
      <c r="J509" s="7">
        <v>4551975.5199999996</v>
      </c>
      <c r="K509" s="6">
        <v>66901977.409999996</v>
      </c>
      <c r="L509" s="7">
        <v>79408581.969999999</v>
      </c>
      <c r="M509" s="6">
        <v>1167095722.21</v>
      </c>
    </row>
    <row r="510" spans="1:13" x14ac:dyDescent="0.25">
      <c r="A510" s="8" t="s">
        <v>60</v>
      </c>
      <c r="B510" s="8" t="s">
        <v>91</v>
      </c>
      <c r="C510" s="8" t="s">
        <v>596</v>
      </c>
      <c r="D510" s="8" t="s">
        <v>843</v>
      </c>
      <c r="E510" s="7">
        <v>14.697349000000001</v>
      </c>
      <c r="F510" s="7">
        <v>155674763.53</v>
      </c>
      <c r="G510" s="6">
        <v>2288006485.71</v>
      </c>
      <c r="H510" s="7">
        <v>7150352.2699999996</v>
      </c>
      <c r="I510" s="6">
        <v>105091229.93000001</v>
      </c>
      <c r="J510" s="7">
        <v>2325444.9900000002</v>
      </c>
      <c r="K510" s="6">
        <v>34177878.93</v>
      </c>
      <c r="L510" s="7">
        <v>4824907.28</v>
      </c>
      <c r="M510" s="6">
        <v>70913351</v>
      </c>
    </row>
    <row r="511" spans="1:13" x14ac:dyDescent="0.25">
      <c r="A511" s="8" t="s">
        <v>60</v>
      </c>
      <c r="B511" s="8" t="s">
        <v>91</v>
      </c>
      <c r="C511" s="8" t="s">
        <v>597</v>
      </c>
      <c r="D511" s="8" t="s">
        <v>843</v>
      </c>
      <c r="E511" s="7">
        <v>14.697349000000001</v>
      </c>
      <c r="F511" s="7">
        <v>810277.28</v>
      </c>
      <c r="G511" s="6">
        <v>11908928.74</v>
      </c>
      <c r="H511" s="7">
        <v>380500</v>
      </c>
      <c r="I511" s="6">
        <v>5592341.6799999997</v>
      </c>
      <c r="J511" s="7">
        <v>15000</v>
      </c>
      <c r="K511" s="6">
        <v>220460.25</v>
      </c>
      <c r="L511" s="7">
        <v>365500</v>
      </c>
      <c r="M511" s="6">
        <v>5371881.4299999997</v>
      </c>
    </row>
    <row r="512" spans="1:13" x14ac:dyDescent="0.25">
      <c r="A512" s="8" t="s">
        <v>60</v>
      </c>
      <c r="B512" s="8" t="s">
        <v>91</v>
      </c>
      <c r="C512" s="8" t="s">
        <v>598</v>
      </c>
      <c r="D512" s="8" t="s">
        <v>843</v>
      </c>
      <c r="E512" s="7">
        <v>14.69735</v>
      </c>
      <c r="F512" s="7">
        <v>15108752.029999999</v>
      </c>
      <c r="G512" s="6">
        <v>222058616.69999999</v>
      </c>
      <c r="H512" s="7">
        <v>1977302.61</v>
      </c>
      <c r="I512" s="6">
        <v>29061108.52</v>
      </c>
      <c r="J512" s="7">
        <v>2662921</v>
      </c>
      <c r="K512" s="6">
        <v>39137881.960000001</v>
      </c>
      <c r="L512" s="7">
        <v>-685618.39</v>
      </c>
      <c r="M512" s="6">
        <v>-10076773.439999999</v>
      </c>
    </row>
    <row r="513" spans="1:13" x14ac:dyDescent="0.25">
      <c r="A513" s="8" t="s">
        <v>60</v>
      </c>
      <c r="B513" s="8" t="s">
        <v>91</v>
      </c>
      <c r="C513" s="8" t="s">
        <v>599</v>
      </c>
      <c r="D513" s="8" t="s">
        <v>843</v>
      </c>
      <c r="E513" s="7">
        <v>0</v>
      </c>
      <c r="F513" s="7">
        <v>0</v>
      </c>
      <c r="G513" s="6">
        <v>0</v>
      </c>
      <c r="H513" s="7">
        <v>0</v>
      </c>
      <c r="I513" s="6">
        <v>0</v>
      </c>
      <c r="J513" s="7">
        <v>0</v>
      </c>
      <c r="K513" s="6">
        <v>0</v>
      </c>
      <c r="L513" s="7">
        <v>0</v>
      </c>
      <c r="M513" s="6">
        <v>0</v>
      </c>
    </row>
    <row r="514" spans="1:13" x14ac:dyDescent="0.25">
      <c r="A514" s="8" t="s">
        <v>60</v>
      </c>
      <c r="B514" s="8" t="s">
        <v>91</v>
      </c>
      <c r="C514" s="8" t="s">
        <v>600</v>
      </c>
      <c r="D514" s="8" t="s">
        <v>843</v>
      </c>
      <c r="E514" s="7">
        <v>14.69735</v>
      </c>
      <c r="F514" s="7">
        <v>25414811.5</v>
      </c>
      <c r="G514" s="6">
        <v>373530379.85000002</v>
      </c>
      <c r="H514" s="7">
        <v>267081.24</v>
      </c>
      <c r="I514" s="6">
        <v>3925386.46</v>
      </c>
      <c r="J514" s="7">
        <v>0</v>
      </c>
      <c r="K514" s="6">
        <v>0</v>
      </c>
      <c r="L514" s="7">
        <v>267081.24</v>
      </c>
      <c r="M514" s="6">
        <v>3925386.46</v>
      </c>
    </row>
    <row r="515" spans="1:13" x14ac:dyDescent="0.25">
      <c r="A515" s="8" t="s">
        <v>60</v>
      </c>
      <c r="B515" s="8" t="s">
        <v>91</v>
      </c>
      <c r="C515" s="8" t="s">
        <v>601</v>
      </c>
      <c r="D515" s="8" t="s">
        <v>843</v>
      </c>
      <c r="E515" s="7">
        <v>0</v>
      </c>
      <c r="F515" s="7">
        <v>0</v>
      </c>
      <c r="G515" s="6">
        <v>0</v>
      </c>
      <c r="H515" s="7">
        <v>0</v>
      </c>
      <c r="I515" s="6">
        <v>0</v>
      </c>
      <c r="J515" s="7">
        <v>0</v>
      </c>
      <c r="K515" s="6">
        <v>0</v>
      </c>
      <c r="L515" s="7">
        <v>0</v>
      </c>
      <c r="M515" s="6">
        <v>0</v>
      </c>
    </row>
    <row r="516" spans="1:13" x14ac:dyDescent="0.25">
      <c r="A516" s="8" t="s">
        <v>60</v>
      </c>
      <c r="B516" s="8" t="s">
        <v>92</v>
      </c>
      <c r="C516" s="8" t="s">
        <v>602</v>
      </c>
      <c r="D516" s="8" t="s">
        <v>843</v>
      </c>
      <c r="E516" s="7">
        <v>14.697349000000001</v>
      </c>
      <c r="F516" s="7">
        <v>26786718.289999999</v>
      </c>
      <c r="G516" s="6">
        <v>393693774.04000002</v>
      </c>
      <c r="H516" s="7">
        <v>10376025.630000001</v>
      </c>
      <c r="I516" s="6">
        <v>152500080.28999999</v>
      </c>
      <c r="J516" s="7">
        <v>3641481.34</v>
      </c>
      <c r="K516" s="6">
        <v>53520125.770000003</v>
      </c>
      <c r="L516" s="7">
        <v>6734544.29</v>
      </c>
      <c r="M516" s="6">
        <v>98979954.519999996</v>
      </c>
    </row>
    <row r="517" spans="1:13" x14ac:dyDescent="0.25">
      <c r="A517" s="8" t="s">
        <v>60</v>
      </c>
      <c r="B517" s="8" t="s">
        <v>91</v>
      </c>
      <c r="C517" s="8" t="s">
        <v>603</v>
      </c>
      <c r="D517" s="8" t="s">
        <v>844</v>
      </c>
      <c r="E517" s="7">
        <v>0</v>
      </c>
      <c r="F517" s="7">
        <v>0</v>
      </c>
      <c r="G517" s="6">
        <v>0</v>
      </c>
      <c r="H517" s="7">
        <v>0</v>
      </c>
      <c r="I517" s="6">
        <v>0</v>
      </c>
      <c r="J517" s="7">
        <v>0</v>
      </c>
      <c r="K517" s="6">
        <v>0</v>
      </c>
      <c r="L517" s="7">
        <v>0</v>
      </c>
      <c r="M517" s="6">
        <v>0</v>
      </c>
    </row>
    <row r="518" spans="1:13" x14ac:dyDescent="0.25">
      <c r="A518" s="8" t="s">
        <v>60</v>
      </c>
      <c r="B518" s="8" t="s">
        <v>91</v>
      </c>
      <c r="C518" s="8" t="s">
        <v>604</v>
      </c>
      <c r="D518" s="8" t="s">
        <v>846</v>
      </c>
      <c r="E518" s="7">
        <v>0</v>
      </c>
      <c r="F518" s="7">
        <v>0</v>
      </c>
      <c r="G518" s="6">
        <v>0</v>
      </c>
      <c r="H518" s="7">
        <v>0</v>
      </c>
      <c r="I518" s="6">
        <v>0</v>
      </c>
      <c r="J518" s="7">
        <v>0</v>
      </c>
      <c r="K518" s="6">
        <v>0</v>
      </c>
      <c r="L518" s="7">
        <v>0</v>
      </c>
      <c r="M518" s="6">
        <v>0</v>
      </c>
    </row>
    <row r="519" spans="1:13" x14ac:dyDescent="0.25">
      <c r="A519" s="8" t="s">
        <v>60</v>
      </c>
      <c r="B519" s="8" t="s">
        <v>92</v>
      </c>
      <c r="C519" s="8" t="s">
        <v>605</v>
      </c>
      <c r="D519" s="8" t="s">
        <v>843</v>
      </c>
      <c r="E519" s="7">
        <v>14.69735</v>
      </c>
      <c r="F519" s="7">
        <v>73850.22</v>
      </c>
      <c r="G519" s="6">
        <v>1085402.58</v>
      </c>
      <c r="H519" s="7">
        <v>68824.73</v>
      </c>
      <c r="I519" s="6">
        <v>1011541.15</v>
      </c>
      <c r="J519" s="7">
        <v>45</v>
      </c>
      <c r="K519" s="6">
        <v>661.38</v>
      </c>
      <c r="L519" s="7">
        <v>68779.73</v>
      </c>
      <c r="M519" s="6">
        <v>1010879.77</v>
      </c>
    </row>
    <row r="520" spans="1:13" x14ac:dyDescent="0.25">
      <c r="A520" s="8" t="s">
        <v>60</v>
      </c>
      <c r="B520" s="8" t="s">
        <v>91</v>
      </c>
      <c r="C520" s="8" t="s">
        <v>606</v>
      </c>
      <c r="D520" s="8" t="s">
        <v>846</v>
      </c>
      <c r="E520" s="7">
        <v>20.074379</v>
      </c>
      <c r="F520" s="7">
        <v>12491069.77</v>
      </c>
      <c r="G520" s="6">
        <v>250750481.13999999</v>
      </c>
      <c r="H520" s="7">
        <v>10485622.359999999</v>
      </c>
      <c r="I520" s="6">
        <v>210492367.78999999</v>
      </c>
      <c r="J520" s="7">
        <v>57464.74</v>
      </c>
      <c r="K520" s="6">
        <v>1153569.02</v>
      </c>
      <c r="L520" s="7">
        <v>10428157.619999999</v>
      </c>
      <c r="M520" s="6">
        <v>209338798.77000001</v>
      </c>
    </row>
    <row r="521" spans="1:13" x14ac:dyDescent="0.25">
      <c r="A521" s="8" t="s">
        <v>60</v>
      </c>
      <c r="B521" s="8" t="s">
        <v>91</v>
      </c>
      <c r="C521" s="8" t="s">
        <v>607</v>
      </c>
      <c r="D521" s="8" t="s">
        <v>843</v>
      </c>
      <c r="E521" s="7">
        <v>14.69735</v>
      </c>
      <c r="F521" s="7">
        <v>16609184.92</v>
      </c>
      <c r="G521" s="6">
        <v>244111004.03999999</v>
      </c>
      <c r="H521" s="7">
        <v>13758184.279999999</v>
      </c>
      <c r="I521" s="6">
        <v>202208849.72999999</v>
      </c>
      <c r="J521" s="7">
        <v>216.62</v>
      </c>
      <c r="K521" s="6">
        <v>3183.74</v>
      </c>
      <c r="L521" s="7">
        <v>13757967.66</v>
      </c>
      <c r="M521" s="6">
        <v>202205665.99000001</v>
      </c>
    </row>
    <row r="522" spans="1:13" x14ac:dyDescent="0.25">
      <c r="A522" s="8" t="s">
        <v>60</v>
      </c>
      <c r="B522" s="8" t="s">
        <v>91</v>
      </c>
      <c r="C522" s="8" t="s">
        <v>608</v>
      </c>
      <c r="D522" s="8" t="s">
        <v>846</v>
      </c>
      <c r="E522" s="7">
        <v>0</v>
      </c>
      <c r="F522" s="7">
        <v>0</v>
      </c>
      <c r="G522" s="6">
        <v>0</v>
      </c>
      <c r="H522" s="7">
        <v>0</v>
      </c>
      <c r="I522" s="6">
        <v>0</v>
      </c>
      <c r="J522" s="7">
        <v>0</v>
      </c>
      <c r="K522" s="6">
        <v>0</v>
      </c>
      <c r="L522" s="7">
        <v>0</v>
      </c>
      <c r="M522" s="6">
        <v>0</v>
      </c>
    </row>
    <row r="523" spans="1:13" x14ac:dyDescent="0.25">
      <c r="A523" s="8" t="s">
        <v>60</v>
      </c>
      <c r="B523" s="8" t="s">
        <v>92</v>
      </c>
      <c r="C523" s="8" t="s">
        <v>609</v>
      </c>
      <c r="D523" s="8" t="s">
        <v>843</v>
      </c>
      <c r="E523" s="7">
        <v>18.046140000000001</v>
      </c>
      <c r="F523" s="7">
        <v>5587456</v>
      </c>
      <c r="G523" s="6">
        <v>100832013.22</v>
      </c>
      <c r="H523" s="7">
        <v>0</v>
      </c>
      <c r="I523" s="6">
        <v>0</v>
      </c>
      <c r="J523" s="7">
        <v>0</v>
      </c>
      <c r="K523" s="6">
        <v>0</v>
      </c>
      <c r="L523" s="7">
        <v>0</v>
      </c>
      <c r="M523" s="6">
        <v>0</v>
      </c>
    </row>
    <row r="524" spans="1:13" x14ac:dyDescent="0.25">
      <c r="A524" s="8" t="s">
        <v>60</v>
      </c>
      <c r="B524" s="8" t="s">
        <v>91</v>
      </c>
      <c r="C524" s="8" t="s">
        <v>610</v>
      </c>
      <c r="D524" s="8" t="s">
        <v>844</v>
      </c>
      <c r="E524" s="7">
        <v>16.677838999999999</v>
      </c>
      <c r="F524" s="7">
        <v>3275635.79</v>
      </c>
      <c r="G524" s="6">
        <v>54630529.460000001</v>
      </c>
      <c r="H524" s="7">
        <v>50000</v>
      </c>
      <c r="I524" s="6">
        <v>833892</v>
      </c>
      <c r="J524" s="7">
        <v>417089.54</v>
      </c>
      <c r="K524" s="6">
        <v>6956152.6100000003</v>
      </c>
      <c r="L524" s="7">
        <v>-367089.54</v>
      </c>
      <c r="M524" s="6">
        <v>-6122260.6100000003</v>
      </c>
    </row>
    <row r="525" spans="1:13" x14ac:dyDescent="0.25">
      <c r="A525" s="8" t="s">
        <v>60</v>
      </c>
      <c r="B525" s="8" t="s">
        <v>91</v>
      </c>
      <c r="C525" s="8" t="s">
        <v>611</v>
      </c>
      <c r="D525" s="8" t="s">
        <v>844</v>
      </c>
      <c r="E525" s="7">
        <v>0</v>
      </c>
      <c r="F525" s="7">
        <v>0</v>
      </c>
      <c r="G525" s="6">
        <v>0</v>
      </c>
      <c r="H525" s="7">
        <v>0</v>
      </c>
      <c r="I525" s="6">
        <v>0</v>
      </c>
      <c r="J525" s="7">
        <v>0</v>
      </c>
      <c r="K525" s="6">
        <v>0</v>
      </c>
      <c r="L525" s="7">
        <v>0</v>
      </c>
      <c r="M525" s="6">
        <v>0</v>
      </c>
    </row>
    <row r="526" spans="1:13" x14ac:dyDescent="0.25">
      <c r="A526" s="8" t="s">
        <v>60</v>
      </c>
      <c r="B526" s="8" t="s">
        <v>91</v>
      </c>
      <c r="C526" s="8" t="s">
        <v>612</v>
      </c>
      <c r="D526" s="8" t="s">
        <v>843</v>
      </c>
      <c r="E526" s="7">
        <v>0</v>
      </c>
      <c r="F526" s="7">
        <v>0</v>
      </c>
      <c r="G526" s="6">
        <v>0</v>
      </c>
      <c r="H526" s="7">
        <v>0</v>
      </c>
      <c r="I526" s="6">
        <v>0</v>
      </c>
      <c r="J526" s="7">
        <v>0</v>
      </c>
      <c r="K526" s="6">
        <v>0</v>
      </c>
      <c r="L526" s="7">
        <v>0</v>
      </c>
      <c r="M526" s="6">
        <v>0</v>
      </c>
    </row>
    <row r="527" spans="1:13" x14ac:dyDescent="0.25">
      <c r="A527" s="8" t="s">
        <v>60</v>
      </c>
      <c r="B527" s="8" t="s">
        <v>91</v>
      </c>
      <c r="C527" s="8" t="s">
        <v>613</v>
      </c>
      <c r="D527" s="8" t="s">
        <v>843</v>
      </c>
      <c r="E527" s="7">
        <v>20.074379</v>
      </c>
      <c r="F527" s="7">
        <v>19920149.550000001</v>
      </c>
      <c r="G527" s="6">
        <v>399884651.60000002</v>
      </c>
      <c r="H527" s="7">
        <v>4262720.04</v>
      </c>
      <c r="I527" s="6">
        <v>85571461.920000002</v>
      </c>
      <c r="J527" s="7">
        <v>638124.37</v>
      </c>
      <c r="K527" s="6">
        <v>12809951.09</v>
      </c>
      <c r="L527" s="7">
        <v>3624595.67</v>
      </c>
      <c r="M527" s="6">
        <v>72761510.829999998</v>
      </c>
    </row>
    <row r="528" spans="1:13" x14ac:dyDescent="0.25">
      <c r="A528" s="8" t="s">
        <v>60</v>
      </c>
      <c r="B528" s="8" t="s">
        <v>92</v>
      </c>
      <c r="C528" s="8" t="s">
        <v>614</v>
      </c>
      <c r="D528" s="8" t="s">
        <v>843</v>
      </c>
      <c r="E528" s="7">
        <v>14.697349000000001</v>
      </c>
      <c r="F528" s="7">
        <v>97109303.629999995</v>
      </c>
      <c r="G528" s="6">
        <v>1427249423.7</v>
      </c>
      <c r="H528" s="7">
        <v>2190000</v>
      </c>
      <c r="I528" s="6">
        <v>32187196.5</v>
      </c>
      <c r="J528" s="7">
        <v>15077.59</v>
      </c>
      <c r="K528" s="6">
        <v>221600.62</v>
      </c>
      <c r="L528" s="7">
        <v>2174922.41</v>
      </c>
      <c r="M528" s="6">
        <v>31965595.879999999</v>
      </c>
    </row>
    <row r="529" spans="1:13" x14ac:dyDescent="0.25">
      <c r="A529" s="8" t="s">
        <v>60</v>
      </c>
      <c r="B529" s="8" t="s">
        <v>91</v>
      </c>
      <c r="C529" s="8" t="s">
        <v>615</v>
      </c>
      <c r="D529" s="8" t="s">
        <v>843</v>
      </c>
      <c r="E529" s="7">
        <v>14.69735</v>
      </c>
      <c r="F529" s="7">
        <v>68563727.5</v>
      </c>
      <c r="G529" s="6">
        <v>1007705100.38</v>
      </c>
      <c r="H529" s="7">
        <v>9431772.3699999992</v>
      </c>
      <c r="I529" s="6">
        <v>138622059.63999999</v>
      </c>
      <c r="J529" s="7">
        <v>3721877.18</v>
      </c>
      <c r="K529" s="6">
        <v>54701731.57</v>
      </c>
      <c r="L529" s="7">
        <v>5709895.1900000004</v>
      </c>
      <c r="M529" s="6">
        <v>83920328.069999993</v>
      </c>
    </row>
    <row r="530" spans="1:13" x14ac:dyDescent="0.25">
      <c r="A530" s="8" t="s">
        <v>60</v>
      </c>
      <c r="B530" s="8" t="s">
        <v>91</v>
      </c>
      <c r="C530" s="8" t="s">
        <v>616</v>
      </c>
      <c r="D530" s="8" t="s">
        <v>843</v>
      </c>
      <c r="E530" s="7">
        <v>14.69735</v>
      </c>
      <c r="F530" s="7">
        <v>142277595.43000001</v>
      </c>
      <c r="G530" s="6">
        <v>2091103617.25</v>
      </c>
      <c r="H530" s="7">
        <v>30533953.640000001</v>
      </c>
      <c r="I530" s="6">
        <v>448768203.52999997</v>
      </c>
      <c r="J530" s="7">
        <v>3366058.53</v>
      </c>
      <c r="K530" s="6">
        <v>49472140.329999998</v>
      </c>
      <c r="L530" s="7">
        <v>27167895.109999999</v>
      </c>
      <c r="M530" s="6">
        <v>399296063.19999999</v>
      </c>
    </row>
    <row r="531" spans="1:13" x14ac:dyDescent="0.25">
      <c r="A531" s="8" t="s">
        <v>60</v>
      </c>
      <c r="B531" s="8" t="s">
        <v>92</v>
      </c>
      <c r="C531" s="8" t="s">
        <v>617</v>
      </c>
      <c r="D531" s="8" t="s">
        <v>843</v>
      </c>
      <c r="E531" s="7">
        <v>20.074380000000001</v>
      </c>
      <c r="F531" s="7">
        <v>2728947.72</v>
      </c>
      <c r="G531" s="6">
        <v>54781933.590000004</v>
      </c>
      <c r="H531" s="7">
        <v>0</v>
      </c>
      <c r="I531" s="6">
        <v>0</v>
      </c>
      <c r="J531" s="7">
        <v>0</v>
      </c>
      <c r="K531" s="6">
        <v>0</v>
      </c>
      <c r="L531" s="7">
        <v>0</v>
      </c>
      <c r="M531" s="6">
        <v>0</v>
      </c>
    </row>
    <row r="532" spans="1:13" x14ac:dyDescent="0.25">
      <c r="A532" s="8" t="s">
        <v>60</v>
      </c>
      <c r="B532" s="8" t="s">
        <v>91</v>
      </c>
      <c r="C532" s="8" t="s">
        <v>618</v>
      </c>
      <c r="D532" s="8" t="s">
        <v>843</v>
      </c>
      <c r="E532" s="7">
        <v>0</v>
      </c>
      <c r="F532" s="7">
        <v>0</v>
      </c>
      <c r="G532" s="6">
        <v>0</v>
      </c>
      <c r="H532" s="7">
        <v>0</v>
      </c>
      <c r="I532" s="6">
        <v>0</v>
      </c>
      <c r="J532" s="7">
        <v>0</v>
      </c>
      <c r="K532" s="6">
        <v>0</v>
      </c>
      <c r="L532" s="7">
        <v>0</v>
      </c>
      <c r="M532" s="6">
        <v>0</v>
      </c>
    </row>
    <row r="533" spans="1:13" x14ac:dyDescent="0.25">
      <c r="A533" s="8" t="s">
        <v>60</v>
      </c>
      <c r="B533" s="8" t="s">
        <v>92</v>
      </c>
      <c r="C533" s="8" t="s">
        <v>619</v>
      </c>
      <c r="D533" s="8" t="s">
        <v>843</v>
      </c>
      <c r="E533" s="7">
        <v>0</v>
      </c>
      <c r="F533" s="7">
        <v>0</v>
      </c>
      <c r="G533" s="6">
        <v>0</v>
      </c>
      <c r="H533" s="7">
        <v>190.72</v>
      </c>
      <c r="I533" s="6">
        <v>2803.08</v>
      </c>
      <c r="J533" s="7">
        <v>0</v>
      </c>
      <c r="K533" s="6">
        <v>0</v>
      </c>
      <c r="L533" s="7">
        <v>190.72</v>
      </c>
      <c r="M533" s="6">
        <v>2803.08</v>
      </c>
    </row>
    <row r="534" spans="1:13" x14ac:dyDescent="0.25">
      <c r="A534" s="8" t="s">
        <v>60</v>
      </c>
      <c r="B534" s="8" t="s">
        <v>92</v>
      </c>
      <c r="C534" s="8" t="s">
        <v>620</v>
      </c>
      <c r="D534" s="8" t="s">
        <v>843</v>
      </c>
      <c r="E534" s="7">
        <v>14.69735</v>
      </c>
      <c r="F534" s="7">
        <v>11928433.779999999</v>
      </c>
      <c r="G534" s="6">
        <v>175316366.28999999</v>
      </c>
      <c r="H534" s="7">
        <v>11432271.49</v>
      </c>
      <c r="I534" s="6">
        <v>168024095.38</v>
      </c>
      <c r="J534" s="7">
        <v>69313.759999999995</v>
      </c>
      <c r="K534" s="6">
        <v>1018728.59</v>
      </c>
      <c r="L534" s="7">
        <v>11362957.73</v>
      </c>
      <c r="M534" s="6">
        <v>167005366.78999999</v>
      </c>
    </row>
    <row r="535" spans="1:13" x14ac:dyDescent="0.25">
      <c r="A535" s="8" t="s">
        <v>60</v>
      </c>
      <c r="B535" s="8" t="s">
        <v>91</v>
      </c>
      <c r="C535" s="8" t="s">
        <v>621</v>
      </c>
      <c r="D535" s="8" t="s">
        <v>843</v>
      </c>
      <c r="E535" s="7">
        <v>14.69735</v>
      </c>
      <c r="F535" s="7">
        <v>92914836.920000002</v>
      </c>
      <c r="G535" s="6">
        <v>1365601878.46</v>
      </c>
      <c r="H535" s="7">
        <v>15347386.359999999</v>
      </c>
      <c r="I535" s="6">
        <v>225565908.91999999</v>
      </c>
      <c r="J535" s="7">
        <v>5335388.08</v>
      </c>
      <c r="K535" s="6">
        <v>78416066</v>
      </c>
      <c r="L535" s="7">
        <v>10011998.279999999</v>
      </c>
      <c r="M535" s="6">
        <v>147149842.91999999</v>
      </c>
    </row>
    <row r="536" spans="1:13" x14ac:dyDescent="0.25">
      <c r="A536" s="8" t="s">
        <v>60</v>
      </c>
      <c r="B536" s="8" t="s">
        <v>91</v>
      </c>
      <c r="C536" s="8" t="s">
        <v>622</v>
      </c>
      <c r="D536" s="8" t="s">
        <v>846</v>
      </c>
      <c r="E536" s="7">
        <v>14.69735</v>
      </c>
      <c r="F536" s="7">
        <v>8488482.4600000009</v>
      </c>
      <c r="G536" s="6">
        <v>124758197.73</v>
      </c>
      <c r="H536" s="7">
        <v>516909.47</v>
      </c>
      <c r="I536" s="6">
        <v>7597199.4000000004</v>
      </c>
      <c r="J536" s="7">
        <v>136775.1</v>
      </c>
      <c r="K536" s="6">
        <v>2010231.52</v>
      </c>
      <c r="L536" s="7">
        <v>380134.37</v>
      </c>
      <c r="M536" s="6">
        <v>5586967.8799999999</v>
      </c>
    </row>
    <row r="537" spans="1:13" x14ac:dyDescent="0.25">
      <c r="A537" s="8" t="s">
        <v>60</v>
      </c>
      <c r="B537" s="8" t="s">
        <v>91</v>
      </c>
      <c r="C537" s="8" t="s">
        <v>623</v>
      </c>
      <c r="D537" s="8" t="s">
        <v>843</v>
      </c>
      <c r="E537" s="7">
        <v>14.697349000000001</v>
      </c>
      <c r="F537" s="7">
        <v>51647371.920000002</v>
      </c>
      <c r="G537" s="6">
        <v>759079501.63</v>
      </c>
      <c r="H537" s="7">
        <v>6246877.5700000003</v>
      </c>
      <c r="I537" s="6">
        <v>91812546.049999997</v>
      </c>
      <c r="J537" s="7">
        <v>3830595.77</v>
      </c>
      <c r="K537" s="6">
        <v>56299606.740000002</v>
      </c>
      <c r="L537" s="7">
        <v>2416281.7999999998</v>
      </c>
      <c r="M537" s="6">
        <v>35512939.310000002</v>
      </c>
    </row>
    <row r="538" spans="1:13" x14ac:dyDescent="0.25">
      <c r="A538" s="8" t="s">
        <v>60</v>
      </c>
      <c r="B538" s="8" t="s">
        <v>91</v>
      </c>
      <c r="C538" s="8" t="s">
        <v>624</v>
      </c>
      <c r="D538" s="8" t="s">
        <v>844</v>
      </c>
      <c r="E538" s="7">
        <v>20.074379</v>
      </c>
      <c r="F538" s="7">
        <v>1250190.69</v>
      </c>
      <c r="G538" s="6">
        <v>25096802.91</v>
      </c>
      <c r="H538" s="7">
        <v>328067.3</v>
      </c>
      <c r="I538" s="6">
        <v>6585747.6399999997</v>
      </c>
      <c r="J538" s="7">
        <v>77204.259999999995</v>
      </c>
      <c r="K538" s="6">
        <v>1549827.65</v>
      </c>
      <c r="L538" s="7">
        <v>250863.04</v>
      </c>
      <c r="M538" s="6">
        <v>5035919.99</v>
      </c>
    </row>
    <row r="539" spans="1:13" x14ac:dyDescent="0.25">
      <c r="A539" s="8" t="s">
        <v>60</v>
      </c>
      <c r="B539" s="8" t="s">
        <v>91</v>
      </c>
      <c r="C539" s="8" t="s">
        <v>625</v>
      </c>
      <c r="D539" s="8" t="s">
        <v>844</v>
      </c>
      <c r="E539" s="7">
        <v>14.697349000000001</v>
      </c>
      <c r="F539" s="7">
        <v>1017676657.45</v>
      </c>
      <c r="G539" s="6">
        <v>14957150020.940001</v>
      </c>
      <c r="H539" s="7">
        <v>40545336.68</v>
      </c>
      <c r="I539" s="6">
        <v>595909004.05999994</v>
      </c>
      <c r="J539" s="7">
        <v>14642167.59</v>
      </c>
      <c r="K539" s="6">
        <v>215201061.83000001</v>
      </c>
      <c r="L539" s="7">
        <v>25903169.09</v>
      </c>
      <c r="M539" s="6">
        <v>380707942.23000002</v>
      </c>
    </row>
    <row r="540" spans="1:13" x14ac:dyDescent="0.25">
      <c r="A540" s="8" t="s">
        <v>60</v>
      </c>
      <c r="B540" s="8" t="s">
        <v>91</v>
      </c>
      <c r="C540" s="8" t="s">
        <v>626</v>
      </c>
      <c r="D540" s="8" t="s">
        <v>846</v>
      </c>
      <c r="E540" s="7">
        <v>14.697349000000001</v>
      </c>
      <c r="F540" s="7">
        <v>10091968.75</v>
      </c>
      <c r="G540" s="6">
        <v>148325196.88999999</v>
      </c>
      <c r="H540" s="7">
        <v>194933.41</v>
      </c>
      <c r="I540" s="6">
        <v>2865004.56</v>
      </c>
      <c r="J540" s="7">
        <v>397843.23</v>
      </c>
      <c r="K540" s="6">
        <v>5847241.1900000004</v>
      </c>
      <c r="L540" s="7">
        <v>-202909.82</v>
      </c>
      <c r="M540" s="6">
        <v>-2982236.63</v>
      </c>
    </row>
    <row r="541" spans="1:13" x14ac:dyDescent="0.25">
      <c r="A541" s="8" t="s">
        <v>60</v>
      </c>
      <c r="B541" s="8" t="s">
        <v>91</v>
      </c>
      <c r="C541" s="8" t="s">
        <v>627</v>
      </c>
      <c r="D541" s="8" t="s">
        <v>843</v>
      </c>
      <c r="E541" s="7">
        <v>14.697349000000001</v>
      </c>
      <c r="F541" s="7">
        <v>405768124.82999998</v>
      </c>
      <c r="G541" s="6">
        <v>5963716149.3900003</v>
      </c>
      <c r="H541" s="7">
        <v>14675175.08</v>
      </c>
      <c r="I541" s="6">
        <v>215686184.46000001</v>
      </c>
      <c r="J541" s="7">
        <v>4602018.03</v>
      </c>
      <c r="K541" s="6">
        <v>67637469.689999998</v>
      </c>
      <c r="L541" s="7">
        <v>10073157.050000001</v>
      </c>
      <c r="M541" s="6">
        <v>148048714.77000001</v>
      </c>
    </row>
    <row r="542" spans="1:13" x14ac:dyDescent="0.25">
      <c r="A542" s="8" t="s">
        <v>60</v>
      </c>
      <c r="B542" s="8" t="s">
        <v>91</v>
      </c>
      <c r="C542" s="8" t="s">
        <v>628</v>
      </c>
      <c r="D542" s="8" t="s">
        <v>843</v>
      </c>
      <c r="E542" s="7">
        <v>20.074380000000001</v>
      </c>
      <c r="F542" s="7">
        <v>4617085.54</v>
      </c>
      <c r="G542" s="6">
        <v>92685129.629999995</v>
      </c>
      <c r="H542" s="7">
        <v>760224.88</v>
      </c>
      <c r="I542" s="6">
        <v>15261043.130000001</v>
      </c>
      <c r="J542" s="7">
        <v>21086.9</v>
      </c>
      <c r="K542" s="6">
        <v>423306.45</v>
      </c>
      <c r="L542" s="7">
        <v>739137.98</v>
      </c>
      <c r="M542" s="6">
        <v>14837736.68</v>
      </c>
    </row>
    <row r="543" spans="1:13" x14ac:dyDescent="0.25">
      <c r="A543" s="8" t="s">
        <v>60</v>
      </c>
      <c r="B543" s="8" t="s">
        <v>91</v>
      </c>
      <c r="C543" s="8" t="s">
        <v>629</v>
      </c>
      <c r="D543" s="8" t="s">
        <v>843</v>
      </c>
      <c r="E543" s="7">
        <v>14.697349000000001</v>
      </c>
      <c r="F543" s="7">
        <v>264788349.02000001</v>
      </c>
      <c r="G543" s="6">
        <v>3891687041.4499998</v>
      </c>
      <c r="H543" s="7">
        <v>12221273.92</v>
      </c>
      <c r="I543" s="6">
        <v>179620340.25</v>
      </c>
      <c r="J543" s="7">
        <v>1245978.7</v>
      </c>
      <c r="K543" s="6">
        <v>18312585.050000001</v>
      </c>
      <c r="L543" s="7">
        <v>10975295.220000001</v>
      </c>
      <c r="M543" s="6">
        <v>161307755.19999999</v>
      </c>
    </row>
    <row r="544" spans="1:13" x14ac:dyDescent="0.25">
      <c r="A544" s="8" t="s">
        <v>60</v>
      </c>
      <c r="B544" s="8" t="s">
        <v>91</v>
      </c>
      <c r="C544" s="8" t="s">
        <v>630</v>
      </c>
      <c r="D544" s="8" t="s">
        <v>843</v>
      </c>
      <c r="E544" s="7">
        <v>0</v>
      </c>
      <c r="F544" s="7">
        <v>0</v>
      </c>
      <c r="G544" s="6">
        <v>0</v>
      </c>
      <c r="H544" s="7">
        <v>0</v>
      </c>
      <c r="I544" s="6">
        <v>0</v>
      </c>
      <c r="J544" s="7">
        <v>0</v>
      </c>
      <c r="K544" s="6">
        <v>0</v>
      </c>
      <c r="L544" s="7">
        <v>0</v>
      </c>
      <c r="M544" s="6">
        <v>0</v>
      </c>
    </row>
    <row r="545" spans="1:13" x14ac:dyDescent="0.25">
      <c r="A545" s="8" t="s">
        <v>60</v>
      </c>
      <c r="B545" s="8" t="s">
        <v>91</v>
      </c>
      <c r="C545" s="8" t="s">
        <v>631</v>
      </c>
      <c r="D545" s="8" t="s">
        <v>843</v>
      </c>
      <c r="E545" s="7">
        <v>14.697349000000001</v>
      </c>
      <c r="F545" s="7">
        <v>27117355.859999999</v>
      </c>
      <c r="G545" s="6">
        <v>398553270.10000002</v>
      </c>
      <c r="H545" s="7">
        <v>67361.919999999998</v>
      </c>
      <c r="I545" s="6">
        <v>990041.71</v>
      </c>
      <c r="J545" s="7">
        <v>3237711.18</v>
      </c>
      <c r="K545" s="6">
        <v>47585774.420000002</v>
      </c>
      <c r="L545" s="7">
        <v>-3170349.26</v>
      </c>
      <c r="M545" s="6">
        <v>-46595732.710000001</v>
      </c>
    </row>
    <row r="546" spans="1:13" x14ac:dyDescent="0.25">
      <c r="A546" s="8" t="s">
        <v>60</v>
      </c>
      <c r="B546" s="8" t="s">
        <v>91</v>
      </c>
      <c r="C546" s="8" t="s">
        <v>632</v>
      </c>
      <c r="D546" s="8" t="s">
        <v>843</v>
      </c>
      <c r="E546" s="7">
        <v>14.697349000000001</v>
      </c>
      <c r="F546" s="7">
        <v>319243591.57999998</v>
      </c>
      <c r="G546" s="6">
        <v>4692034800.6499996</v>
      </c>
      <c r="H546" s="7">
        <v>8339130.1500000004</v>
      </c>
      <c r="I546" s="6">
        <v>122563114.51000001</v>
      </c>
      <c r="J546" s="7">
        <v>8185871.4199999999</v>
      </c>
      <c r="K546" s="6">
        <v>120310617.31</v>
      </c>
      <c r="L546" s="7">
        <v>153258.73000000001</v>
      </c>
      <c r="M546" s="6">
        <v>2252497.2000000002</v>
      </c>
    </row>
    <row r="547" spans="1:13" x14ac:dyDescent="0.25">
      <c r="A547" s="8" t="s">
        <v>60</v>
      </c>
      <c r="B547" s="8" t="s">
        <v>91</v>
      </c>
      <c r="C547" s="8" t="s">
        <v>633</v>
      </c>
      <c r="D547" s="8" t="s">
        <v>843</v>
      </c>
      <c r="E547" s="7">
        <v>20.074379</v>
      </c>
      <c r="F547" s="7">
        <v>14604579.859999999</v>
      </c>
      <c r="G547" s="6">
        <v>293177885.83999997</v>
      </c>
      <c r="H547" s="7">
        <v>141994.63</v>
      </c>
      <c r="I547" s="6">
        <v>2850454.16</v>
      </c>
      <c r="J547" s="7">
        <v>6220762.2000000002</v>
      </c>
      <c r="K547" s="6">
        <v>124877944.29000001</v>
      </c>
      <c r="L547" s="7">
        <v>-6078767.5700000003</v>
      </c>
      <c r="M547" s="6">
        <v>-122027490.13</v>
      </c>
    </row>
    <row r="548" spans="1:13" x14ac:dyDescent="0.25">
      <c r="A548" s="8" t="s">
        <v>60</v>
      </c>
      <c r="B548" s="8" t="s">
        <v>91</v>
      </c>
      <c r="C548" s="8" t="s">
        <v>634</v>
      </c>
      <c r="D548" s="8" t="s">
        <v>843</v>
      </c>
      <c r="E548" s="7">
        <v>14.69735</v>
      </c>
      <c r="F548" s="7">
        <v>516209687.94999999</v>
      </c>
      <c r="G548" s="6">
        <v>7586914457.21</v>
      </c>
      <c r="H548" s="7">
        <v>12339830.810000001</v>
      </c>
      <c r="I548" s="6">
        <v>181362812.36000001</v>
      </c>
      <c r="J548" s="7">
        <v>3458610.86</v>
      </c>
      <c r="K548" s="6">
        <v>50832414.32</v>
      </c>
      <c r="L548" s="7">
        <v>8881219.9499999993</v>
      </c>
      <c r="M548" s="6">
        <v>130530398.04000001</v>
      </c>
    </row>
    <row r="549" spans="1:13" x14ac:dyDescent="0.25">
      <c r="A549" s="8" t="s">
        <v>61</v>
      </c>
      <c r="B549" s="8" t="s">
        <v>91</v>
      </c>
      <c r="C549" s="8" t="s">
        <v>635</v>
      </c>
      <c r="D549" s="8" t="s">
        <v>843</v>
      </c>
      <c r="E549" s="7">
        <v>20.074380000000001</v>
      </c>
      <c r="F549" s="7">
        <v>18254718.02</v>
      </c>
      <c r="G549" s="6">
        <v>366452146.41000003</v>
      </c>
      <c r="H549" s="7">
        <v>60000</v>
      </c>
      <c r="I549" s="6">
        <v>1204462.8</v>
      </c>
      <c r="J549" s="7">
        <v>1267313.45</v>
      </c>
      <c r="K549" s="6">
        <v>25440531.77</v>
      </c>
      <c r="L549" s="7">
        <v>-1207313.45</v>
      </c>
      <c r="M549" s="6">
        <v>-24236068.969999999</v>
      </c>
    </row>
    <row r="550" spans="1:13" x14ac:dyDescent="0.25">
      <c r="A550" s="8" t="s">
        <v>61</v>
      </c>
      <c r="B550" s="8" t="s">
        <v>91</v>
      </c>
      <c r="C550" s="8" t="s">
        <v>636</v>
      </c>
      <c r="D550" s="8"/>
      <c r="E550" s="7">
        <v>20.074379</v>
      </c>
      <c r="F550" s="7">
        <v>9238270.75</v>
      </c>
      <c r="G550" s="6">
        <v>185452557.55000001</v>
      </c>
      <c r="H550" s="7">
        <v>77789.72</v>
      </c>
      <c r="I550" s="6">
        <v>1561580.4</v>
      </c>
      <c r="J550" s="7">
        <v>268526.99</v>
      </c>
      <c r="K550" s="6">
        <v>5390512.8399999999</v>
      </c>
      <c r="L550" s="7">
        <v>-190737.27</v>
      </c>
      <c r="M550" s="6">
        <v>-3828932.44</v>
      </c>
    </row>
    <row r="551" spans="1:13" x14ac:dyDescent="0.25">
      <c r="A551" s="8" t="s">
        <v>61</v>
      </c>
      <c r="B551" s="8" t="s">
        <v>91</v>
      </c>
      <c r="C551" s="8" t="s">
        <v>637</v>
      </c>
      <c r="D551" s="8"/>
      <c r="E551" s="7">
        <v>20.074380000000001</v>
      </c>
      <c r="F551" s="7">
        <v>56612840.700000003</v>
      </c>
      <c r="G551" s="6">
        <v>1136467677.1300001</v>
      </c>
      <c r="H551" s="7">
        <v>927820.99</v>
      </c>
      <c r="I551" s="6">
        <v>18625431.129999999</v>
      </c>
      <c r="J551" s="7">
        <v>1507961.63</v>
      </c>
      <c r="K551" s="6">
        <v>30271394.789999999</v>
      </c>
      <c r="L551" s="7">
        <v>-580140.64</v>
      </c>
      <c r="M551" s="6">
        <v>-11645963.66</v>
      </c>
    </row>
    <row r="552" spans="1:13" x14ac:dyDescent="0.25">
      <c r="A552" s="8" t="s">
        <v>61</v>
      </c>
      <c r="B552" s="8" t="s">
        <v>91</v>
      </c>
      <c r="C552" s="8" t="s">
        <v>638</v>
      </c>
      <c r="D552" s="8"/>
      <c r="E552" s="7">
        <v>14.697349000000001</v>
      </c>
      <c r="F552" s="7">
        <v>64283314.380000003</v>
      </c>
      <c r="G552" s="6">
        <v>944794370.58000004</v>
      </c>
      <c r="H552" s="7">
        <v>190549.75</v>
      </c>
      <c r="I552" s="6">
        <v>2800576.37</v>
      </c>
      <c r="J552" s="7">
        <v>585804.52</v>
      </c>
      <c r="K552" s="6">
        <v>8609774.0600000005</v>
      </c>
      <c r="L552" s="7">
        <v>-395254.77</v>
      </c>
      <c r="M552" s="6">
        <v>-5809197.6900000004</v>
      </c>
    </row>
    <row r="553" spans="1:13" x14ac:dyDescent="0.25">
      <c r="A553" s="8" t="s">
        <v>61</v>
      </c>
      <c r="B553" s="8" t="s">
        <v>91</v>
      </c>
      <c r="C553" s="8" t="s">
        <v>639</v>
      </c>
      <c r="D553" s="8"/>
      <c r="E553" s="7">
        <v>14.697349000000001</v>
      </c>
      <c r="F553" s="7">
        <v>12056269.66</v>
      </c>
      <c r="G553" s="6">
        <v>177195214.84999999</v>
      </c>
      <c r="H553" s="7">
        <v>0</v>
      </c>
      <c r="I553" s="6">
        <v>0</v>
      </c>
      <c r="J553" s="7">
        <v>33500</v>
      </c>
      <c r="K553" s="6">
        <v>492361.23</v>
      </c>
      <c r="L553" s="7">
        <v>-33500</v>
      </c>
      <c r="M553" s="6">
        <v>-492361.23</v>
      </c>
    </row>
    <row r="554" spans="1:13" x14ac:dyDescent="0.25">
      <c r="A554" s="8" t="s">
        <v>61</v>
      </c>
      <c r="B554" s="8" t="s">
        <v>91</v>
      </c>
      <c r="C554" s="8" t="s">
        <v>640</v>
      </c>
      <c r="D554" s="8"/>
      <c r="E554" s="7">
        <v>14.69735</v>
      </c>
      <c r="F554" s="7">
        <v>55107113.200000003</v>
      </c>
      <c r="G554" s="6">
        <v>809928530.22000003</v>
      </c>
      <c r="H554" s="7">
        <v>4264881.53</v>
      </c>
      <c r="I554" s="6">
        <v>62682456.549999997</v>
      </c>
      <c r="J554" s="7">
        <v>1579275.86</v>
      </c>
      <c r="K554" s="6">
        <v>23211170.059999999</v>
      </c>
      <c r="L554" s="7">
        <v>2685605.67</v>
      </c>
      <c r="M554" s="6">
        <v>39471286.490000002</v>
      </c>
    </row>
    <row r="555" spans="1:13" x14ac:dyDescent="0.25">
      <c r="A555" s="8" t="s">
        <v>61</v>
      </c>
      <c r="B555" s="8" t="s">
        <v>91</v>
      </c>
      <c r="C555" s="8" t="s">
        <v>641</v>
      </c>
      <c r="D555" s="8"/>
      <c r="E555" s="7">
        <v>20.074380000000001</v>
      </c>
      <c r="F555" s="7">
        <v>12916012.109999999</v>
      </c>
      <c r="G555" s="6">
        <v>259280935.22999999</v>
      </c>
      <c r="H555" s="7">
        <v>121241.61</v>
      </c>
      <c r="I555" s="6">
        <v>2433850.15</v>
      </c>
      <c r="J555" s="7">
        <v>597465.23</v>
      </c>
      <c r="K555" s="6">
        <v>11993744.060000001</v>
      </c>
      <c r="L555" s="7">
        <v>-476223.62</v>
      </c>
      <c r="M555" s="6">
        <v>-9559893.9100000001</v>
      </c>
    </row>
    <row r="556" spans="1:13" x14ac:dyDescent="0.25">
      <c r="A556" s="8" t="s">
        <v>61</v>
      </c>
      <c r="B556" s="8" t="s">
        <v>92</v>
      </c>
      <c r="C556" s="8" t="s">
        <v>642</v>
      </c>
      <c r="D556" s="8"/>
      <c r="E556" s="7">
        <v>20.074380000000001</v>
      </c>
      <c r="F556" s="7">
        <v>7047421.3300000001</v>
      </c>
      <c r="G556" s="6">
        <v>141472613.84999999</v>
      </c>
      <c r="H556" s="7">
        <v>2570</v>
      </c>
      <c r="I556" s="6">
        <v>51591.16</v>
      </c>
      <c r="J556" s="7">
        <v>124259.51</v>
      </c>
      <c r="K556" s="6">
        <v>2494432.62</v>
      </c>
      <c r="L556" s="7">
        <v>-121689.51</v>
      </c>
      <c r="M556" s="6">
        <v>-2442841.46</v>
      </c>
    </row>
    <row r="557" spans="1:13" x14ac:dyDescent="0.25">
      <c r="A557" s="8" t="s">
        <v>61</v>
      </c>
      <c r="B557" s="8" t="s">
        <v>91</v>
      </c>
      <c r="C557" s="8" t="s">
        <v>643</v>
      </c>
      <c r="D557" s="8"/>
      <c r="E557" s="7">
        <v>20.074380000000001</v>
      </c>
      <c r="F557" s="7">
        <v>37817222.299999997</v>
      </c>
      <c r="G557" s="6">
        <v>759157291</v>
      </c>
      <c r="H557" s="7">
        <v>491868.95</v>
      </c>
      <c r="I557" s="6">
        <v>9873964.2100000009</v>
      </c>
      <c r="J557" s="7">
        <v>438867.5</v>
      </c>
      <c r="K557" s="6">
        <v>8809992.9600000009</v>
      </c>
      <c r="L557" s="7">
        <v>53001.45</v>
      </c>
      <c r="M557" s="6">
        <v>1063971.25</v>
      </c>
    </row>
    <row r="558" spans="1:13" x14ac:dyDescent="0.25">
      <c r="A558" s="8" t="s">
        <v>61</v>
      </c>
      <c r="B558" s="8" t="s">
        <v>91</v>
      </c>
      <c r="C558" s="8" t="s">
        <v>644</v>
      </c>
      <c r="D558" s="8"/>
      <c r="E558" s="7">
        <v>14.697349000000001</v>
      </c>
      <c r="F558" s="7">
        <v>98594214.030000001</v>
      </c>
      <c r="G558" s="6">
        <v>1449073671.45</v>
      </c>
      <c r="H558" s="7">
        <v>259030.09</v>
      </c>
      <c r="I558" s="6">
        <v>3807055.89</v>
      </c>
      <c r="J558" s="7">
        <v>2183936.0499999998</v>
      </c>
      <c r="K558" s="6">
        <v>32098072.5</v>
      </c>
      <c r="L558" s="7">
        <v>-1924905.96</v>
      </c>
      <c r="M558" s="6">
        <v>-28291016.609999999</v>
      </c>
    </row>
    <row r="559" spans="1:13" x14ac:dyDescent="0.25">
      <c r="A559" s="8" t="s">
        <v>61</v>
      </c>
      <c r="B559" s="8" t="s">
        <v>91</v>
      </c>
      <c r="C559" s="8" t="s">
        <v>645</v>
      </c>
      <c r="D559" s="8"/>
      <c r="E559" s="7">
        <v>14.69735</v>
      </c>
      <c r="F559" s="7">
        <v>4938878.92</v>
      </c>
      <c r="G559" s="6">
        <v>72588432.219999999</v>
      </c>
      <c r="H559" s="7">
        <v>0.09</v>
      </c>
      <c r="I559" s="6">
        <v>1.32</v>
      </c>
      <c r="J559" s="7">
        <v>0</v>
      </c>
      <c r="K559" s="6">
        <v>0</v>
      </c>
      <c r="L559" s="7">
        <v>0.09</v>
      </c>
      <c r="M559" s="6">
        <v>1.32</v>
      </c>
    </row>
    <row r="560" spans="1:13" x14ac:dyDescent="0.25">
      <c r="A560" s="8" t="s">
        <v>61</v>
      </c>
      <c r="B560" s="8" t="s">
        <v>91</v>
      </c>
      <c r="C560" s="8" t="s">
        <v>646</v>
      </c>
      <c r="D560" s="8"/>
      <c r="E560" s="7">
        <v>14.69735</v>
      </c>
      <c r="F560" s="7">
        <v>52316445.060000002</v>
      </c>
      <c r="G560" s="6">
        <v>768913103.83000004</v>
      </c>
      <c r="H560" s="7">
        <v>2407938.9</v>
      </c>
      <c r="I560" s="6">
        <v>35390320.789999999</v>
      </c>
      <c r="J560" s="7">
        <v>1134540.6000000001</v>
      </c>
      <c r="K560" s="6">
        <v>16674740.289999999</v>
      </c>
      <c r="L560" s="7">
        <v>1273398.3</v>
      </c>
      <c r="M560" s="6">
        <v>18715580.5</v>
      </c>
    </row>
    <row r="561" spans="1:13" x14ac:dyDescent="0.25">
      <c r="A561" s="8" t="s">
        <v>61</v>
      </c>
      <c r="B561" s="8" t="s">
        <v>91</v>
      </c>
      <c r="C561" s="8" t="s">
        <v>647</v>
      </c>
      <c r="D561" s="8"/>
      <c r="E561" s="7">
        <v>20.074380000000001</v>
      </c>
      <c r="F561" s="7">
        <v>3123309.8</v>
      </c>
      <c r="G561" s="6">
        <v>62698507.859999999</v>
      </c>
      <c r="H561" s="7">
        <v>0</v>
      </c>
      <c r="I561" s="6">
        <v>0</v>
      </c>
      <c r="J561" s="7">
        <v>255293.3</v>
      </c>
      <c r="K561" s="6">
        <v>5124854.72</v>
      </c>
      <c r="L561" s="7">
        <v>-255293.3</v>
      </c>
      <c r="M561" s="6">
        <v>-5124854.72</v>
      </c>
    </row>
    <row r="562" spans="1:13" x14ac:dyDescent="0.25">
      <c r="A562" s="8" t="s">
        <v>61</v>
      </c>
      <c r="B562" s="8" t="s">
        <v>91</v>
      </c>
      <c r="C562" s="8" t="s">
        <v>648</v>
      </c>
      <c r="D562" s="8"/>
      <c r="E562" s="7">
        <v>20.074380000000001</v>
      </c>
      <c r="F562" s="7">
        <v>706063.66</v>
      </c>
      <c r="G562" s="6">
        <v>14173790.310000001</v>
      </c>
      <c r="H562" s="7">
        <v>0</v>
      </c>
      <c r="I562" s="6">
        <v>0</v>
      </c>
      <c r="J562" s="7">
        <v>28805.8</v>
      </c>
      <c r="K562" s="6">
        <v>578258.57999999996</v>
      </c>
      <c r="L562" s="7">
        <v>-28805.8</v>
      </c>
      <c r="M562" s="6">
        <v>-578258.57999999996</v>
      </c>
    </row>
    <row r="563" spans="1:13" x14ac:dyDescent="0.25">
      <c r="A563" s="8" t="s">
        <v>61</v>
      </c>
      <c r="B563" s="8" t="s">
        <v>91</v>
      </c>
      <c r="C563" s="8" t="s">
        <v>649</v>
      </c>
      <c r="D563" s="8"/>
      <c r="E563" s="7">
        <v>0</v>
      </c>
      <c r="F563" s="7">
        <v>0</v>
      </c>
      <c r="G563" s="6">
        <v>0</v>
      </c>
      <c r="H563" s="7">
        <v>0</v>
      </c>
      <c r="I563" s="6">
        <v>0</v>
      </c>
      <c r="J563" s="7">
        <v>0</v>
      </c>
      <c r="K563" s="6">
        <v>0</v>
      </c>
      <c r="L563" s="7">
        <v>0</v>
      </c>
      <c r="M563" s="6">
        <v>0</v>
      </c>
    </row>
    <row r="564" spans="1:13" x14ac:dyDescent="0.25">
      <c r="A564" s="8" t="s">
        <v>61</v>
      </c>
      <c r="B564" s="8" t="s">
        <v>91</v>
      </c>
      <c r="C564" s="8" t="s">
        <v>650</v>
      </c>
      <c r="D564" s="8"/>
      <c r="E564" s="7">
        <v>0</v>
      </c>
      <c r="F564" s="7">
        <v>0</v>
      </c>
      <c r="G564" s="6">
        <v>0</v>
      </c>
      <c r="H564" s="7">
        <v>0</v>
      </c>
      <c r="I564" s="6">
        <v>0</v>
      </c>
      <c r="J564" s="7">
        <v>0</v>
      </c>
      <c r="K564" s="6">
        <v>0</v>
      </c>
      <c r="L564" s="7">
        <v>0</v>
      </c>
      <c r="M564" s="6">
        <v>0</v>
      </c>
    </row>
    <row r="565" spans="1:13" x14ac:dyDescent="0.25">
      <c r="A565" s="8" t="s">
        <v>61</v>
      </c>
      <c r="B565" s="8" t="s">
        <v>91</v>
      </c>
      <c r="C565" s="8" t="s">
        <v>651</v>
      </c>
      <c r="D565" s="8"/>
      <c r="E565" s="7">
        <v>20.074379</v>
      </c>
      <c r="F565" s="7">
        <v>8717434.3800000008</v>
      </c>
      <c r="G565" s="6">
        <v>174997090.36000001</v>
      </c>
      <c r="H565" s="7">
        <v>188823.18</v>
      </c>
      <c r="I565" s="6">
        <v>3790508.27</v>
      </c>
      <c r="J565" s="7">
        <v>616960.80000000005</v>
      </c>
      <c r="K565" s="6">
        <v>12385105.539999999</v>
      </c>
      <c r="L565" s="7">
        <v>-428137.62</v>
      </c>
      <c r="M565" s="6">
        <v>-8594597.2699999996</v>
      </c>
    </row>
    <row r="566" spans="1:13" x14ac:dyDescent="0.25">
      <c r="A566" s="8" t="s">
        <v>61</v>
      </c>
      <c r="B566" s="8" t="s">
        <v>91</v>
      </c>
      <c r="C566" s="8" t="s">
        <v>652</v>
      </c>
      <c r="D566" s="8"/>
      <c r="E566" s="7">
        <v>20.074380000000001</v>
      </c>
      <c r="F566" s="7">
        <v>4317440.63</v>
      </c>
      <c r="G566" s="6">
        <v>86669943.840000004</v>
      </c>
      <c r="H566" s="7">
        <v>14370</v>
      </c>
      <c r="I566" s="6">
        <v>288468.84000000003</v>
      </c>
      <c r="J566" s="7">
        <v>8053.2</v>
      </c>
      <c r="K566" s="6">
        <v>161663</v>
      </c>
      <c r="L566" s="7">
        <v>6316.8</v>
      </c>
      <c r="M566" s="6">
        <v>126805.84</v>
      </c>
    </row>
    <row r="567" spans="1:13" x14ac:dyDescent="0.25">
      <c r="A567" s="8" t="s">
        <v>61</v>
      </c>
      <c r="B567" s="8" t="s">
        <v>91</v>
      </c>
      <c r="C567" s="8" t="s">
        <v>653</v>
      </c>
      <c r="D567" s="8"/>
      <c r="E567" s="7">
        <v>14.697349000000001</v>
      </c>
      <c r="F567" s="7">
        <v>4761722.17</v>
      </c>
      <c r="G567" s="6">
        <v>69984697.230000004</v>
      </c>
      <c r="H567" s="7">
        <v>63211.13</v>
      </c>
      <c r="I567" s="6">
        <v>929036.1</v>
      </c>
      <c r="J567" s="7">
        <v>61446.1</v>
      </c>
      <c r="K567" s="6">
        <v>903094.84</v>
      </c>
      <c r="L567" s="7">
        <v>1765.03</v>
      </c>
      <c r="M567" s="6">
        <v>25941.26</v>
      </c>
    </row>
    <row r="568" spans="1:13" x14ac:dyDescent="0.25">
      <c r="A568" s="8" t="s">
        <v>61</v>
      </c>
      <c r="B568" s="8" t="s">
        <v>91</v>
      </c>
      <c r="C568" s="8" t="s">
        <v>654</v>
      </c>
      <c r="D568" s="8"/>
      <c r="E568" s="7">
        <v>0</v>
      </c>
      <c r="F568" s="7">
        <v>0</v>
      </c>
      <c r="G568" s="6">
        <v>0</v>
      </c>
      <c r="H568" s="7">
        <v>0</v>
      </c>
      <c r="I568" s="6">
        <v>0</v>
      </c>
      <c r="J568" s="7">
        <v>0</v>
      </c>
      <c r="K568" s="6">
        <v>0</v>
      </c>
      <c r="L568" s="7">
        <v>0</v>
      </c>
      <c r="M568" s="6">
        <v>0</v>
      </c>
    </row>
    <row r="569" spans="1:13" x14ac:dyDescent="0.25">
      <c r="A569" s="8" t="s">
        <v>61</v>
      </c>
      <c r="B569" s="8" t="s">
        <v>91</v>
      </c>
      <c r="C569" s="8" t="s">
        <v>655</v>
      </c>
      <c r="D569" s="8"/>
      <c r="E569" s="7">
        <v>0</v>
      </c>
      <c r="F569" s="7">
        <v>0</v>
      </c>
      <c r="G569" s="6">
        <v>0</v>
      </c>
      <c r="H569" s="7">
        <v>0</v>
      </c>
      <c r="I569" s="6">
        <v>0</v>
      </c>
      <c r="J569" s="7">
        <v>0</v>
      </c>
      <c r="K569" s="6">
        <v>0</v>
      </c>
      <c r="L569" s="7">
        <v>0</v>
      </c>
      <c r="M569" s="6">
        <v>0</v>
      </c>
    </row>
    <row r="570" spans="1:13" x14ac:dyDescent="0.25">
      <c r="A570" s="8" t="s">
        <v>61</v>
      </c>
      <c r="B570" s="8" t="s">
        <v>91</v>
      </c>
      <c r="C570" s="8" t="s">
        <v>656</v>
      </c>
      <c r="D570" s="8"/>
      <c r="E570" s="7">
        <v>14.69735</v>
      </c>
      <c r="F570" s="7">
        <v>26866515.829999998</v>
      </c>
      <c r="G570" s="6">
        <v>394866586.50999999</v>
      </c>
      <c r="H570" s="7">
        <v>856431.91</v>
      </c>
      <c r="I570" s="6">
        <v>12587279.529999999</v>
      </c>
      <c r="J570" s="7">
        <v>6357818.3300000001</v>
      </c>
      <c r="K570" s="6">
        <v>93443081.230000004</v>
      </c>
      <c r="L570" s="7">
        <v>-5501386.4199999999</v>
      </c>
      <c r="M570" s="6">
        <v>-80855801.700000003</v>
      </c>
    </row>
    <row r="571" spans="1:13" x14ac:dyDescent="0.25">
      <c r="A571" s="8" t="s">
        <v>62</v>
      </c>
      <c r="B571" s="8" t="s">
        <v>91</v>
      </c>
      <c r="C571" s="8" t="s">
        <v>657</v>
      </c>
      <c r="D571" s="8"/>
      <c r="E571" s="7">
        <v>14.6716</v>
      </c>
      <c r="F571" s="7">
        <v>161864158.37</v>
      </c>
      <c r="G571" s="6">
        <v>2374806185.9899998</v>
      </c>
      <c r="H571" s="7">
        <v>854997.85</v>
      </c>
      <c r="I571" s="6">
        <v>12544186.460000001</v>
      </c>
      <c r="J571" s="7">
        <v>1761440.83</v>
      </c>
      <c r="K571" s="6">
        <v>25843155.210000001</v>
      </c>
      <c r="L571" s="7">
        <v>-906442.97</v>
      </c>
      <c r="M571" s="6">
        <v>-13298968.75</v>
      </c>
    </row>
    <row r="572" spans="1:13" x14ac:dyDescent="0.25">
      <c r="A572" s="8" t="s">
        <v>62</v>
      </c>
      <c r="B572" s="8" t="s">
        <v>91</v>
      </c>
      <c r="C572" s="8" t="s">
        <v>658</v>
      </c>
      <c r="D572" s="8"/>
      <c r="E572" s="7">
        <v>14.6716</v>
      </c>
      <c r="F572" s="7">
        <v>24352195.050000001</v>
      </c>
      <c r="G572" s="6">
        <v>357285664.89999998</v>
      </c>
      <c r="H572" s="7">
        <v>151351.01999999999</v>
      </c>
      <c r="I572" s="6">
        <v>2220561.54</v>
      </c>
      <c r="J572" s="7">
        <v>20.41</v>
      </c>
      <c r="K572" s="6">
        <v>299.44</v>
      </c>
      <c r="L572" s="7">
        <v>151330.60999999999</v>
      </c>
      <c r="M572" s="6">
        <v>2220262.1</v>
      </c>
    </row>
    <row r="573" spans="1:13" x14ac:dyDescent="0.25">
      <c r="A573" s="8" t="s">
        <v>62</v>
      </c>
      <c r="B573" s="8" t="s">
        <v>91</v>
      </c>
      <c r="C573" s="8" t="s">
        <v>659</v>
      </c>
      <c r="D573" s="8"/>
      <c r="E573" s="7">
        <v>14.6716</v>
      </c>
      <c r="F573" s="7">
        <v>18934369.890000001</v>
      </c>
      <c r="G573" s="6">
        <v>277797501.33999997</v>
      </c>
      <c r="H573" s="7">
        <v>58846.59</v>
      </c>
      <c r="I573" s="6">
        <v>863373.6</v>
      </c>
      <c r="J573" s="7">
        <v>114172.3</v>
      </c>
      <c r="K573" s="6">
        <v>1675090.29</v>
      </c>
      <c r="L573" s="7">
        <v>-55325.7</v>
      </c>
      <c r="M573" s="6">
        <v>-811716.68</v>
      </c>
    </row>
    <row r="574" spans="1:13" x14ac:dyDescent="0.25">
      <c r="A574" s="8" t="s">
        <v>62</v>
      </c>
      <c r="B574" s="8" t="s">
        <v>91</v>
      </c>
      <c r="C574" s="8" t="s">
        <v>660</v>
      </c>
      <c r="D574" s="8"/>
      <c r="E574" s="7">
        <v>14.671599000000001</v>
      </c>
      <c r="F574" s="7">
        <v>11139744.550000001</v>
      </c>
      <c r="G574" s="6">
        <v>163437876.13</v>
      </c>
      <c r="H574" s="7">
        <v>36618.65</v>
      </c>
      <c r="I574" s="6">
        <v>537254.16</v>
      </c>
      <c r="J574" s="7">
        <v>1273.51</v>
      </c>
      <c r="K574" s="6">
        <v>18684.45</v>
      </c>
      <c r="L574" s="7">
        <v>35345.14</v>
      </c>
      <c r="M574" s="6">
        <v>518569.71</v>
      </c>
    </row>
    <row r="575" spans="1:13" x14ac:dyDescent="0.25">
      <c r="A575" s="8" t="s">
        <v>62</v>
      </c>
      <c r="B575" s="8" t="s">
        <v>91</v>
      </c>
      <c r="C575" s="8" t="s">
        <v>661</v>
      </c>
      <c r="D575" s="8"/>
      <c r="E575" s="7">
        <v>14.671599000000001</v>
      </c>
      <c r="F575" s="7">
        <v>62244229.950000003</v>
      </c>
      <c r="G575" s="6">
        <v>913222444.03999996</v>
      </c>
      <c r="H575" s="7">
        <v>1499062.14</v>
      </c>
      <c r="I575" s="6">
        <v>21993640.030000001</v>
      </c>
      <c r="J575" s="7">
        <v>2511075.7000000002</v>
      </c>
      <c r="K575" s="6">
        <v>36841498.289999999</v>
      </c>
      <c r="L575" s="7">
        <v>-1012013.57</v>
      </c>
      <c r="M575" s="6">
        <v>-14847858.25</v>
      </c>
    </row>
    <row r="576" spans="1:13" x14ac:dyDescent="0.25">
      <c r="A576" s="8" t="s">
        <v>62</v>
      </c>
      <c r="B576" s="8" t="s">
        <v>91</v>
      </c>
      <c r="C576" s="8" t="s">
        <v>662</v>
      </c>
      <c r="D576" s="8"/>
      <c r="E576" s="7">
        <v>14.6716</v>
      </c>
      <c r="F576" s="7">
        <v>1970607.76</v>
      </c>
      <c r="G576" s="6">
        <v>28911968.82</v>
      </c>
      <c r="H576" s="7">
        <v>8.1</v>
      </c>
      <c r="I576" s="6">
        <v>118.83</v>
      </c>
      <c r="J576" s="7">
        <v>180.98</v>
      </c>
      <c r="K576" s="6">
        <v>2655.26</v>
      </c>
      <c r="L576" s="7">
        <v>-172.88</v>
      </c>
      <c r="M576" s="6">
        <v>-2536.44</v>
      </c>
    </row>
    <row r="577" spans="1:13" x14ac:dyDescent="0.25">
      <c r="A577" s="8" t="s">
        <v>63</v>
      </c>
      <c r="B577" s="8" t="s">
        <v>91</v>
      </c>
      <c r="C577" s="8" t="s">
        <v>663</v>
      </c>
      <c r="D577" s="8"/>
      <c r="E577" s="7">
        <v>14.6716</v>
      </c>
      <c r="F577" s="7">
        <v>8480351.5800000001</v>
      </c>
      <c r="G577" s="6">
        <v>124420326.27</v>
      </c>
      <c r="H577" s="7">
        <v>33902.699999999997</v>
      </c>
      <c r="I577" s="6">
        <v>497406.85</v>
      </c>
      <c r="J577" s="7">
        <v>0</v>
      </c>
      <c r="K577" s="6">
        <v>0</v>
      </c>
      <c r="L577" s="7">
        <v>33902.699999999997</v>
      </c>
      <c r="M577" s="6">
        <v>497406.85</v>
      </c>
    </row>
    <row r="578" spans="1:13" x14ac:dyDescent="0.25">
      <c r="A578" s="8" t="s">
        <v>64</v>
      </c>
      <c r="B578" s="8" t="s">
        <v>91</v>
      </c>
      <c r="C578" s="8" t="s">
        <v>664</v>
      </c>
      <c r="D578" s="8"/>
      <c r="E578" s="7">
        <v>14.6716</v>
      </c>
      <c r="F578" s="7">
        <v>162665262.74000001</v>
      </c>
      <c r="G578" s="6">
        <v>2386559668.8400002</v>
      </c>
      <c r="H578" s="7">
        <v>0</v>
      </c>
      <c r="I578" s="6">
        <v>0</v>
      </c>
      <c r="J578" s="7">
        <v>0</v>
      </c>
      <c r="K578" s="6">
        <v>0</v>
      </c>
      <c r="L578" s="7">
        <v>0</v>
      </c>
      <c r="M578" s="6">
        <v>0</v>
      </c>
    </row>
    <row r="579" spans="1:13" x14ac:dyDescent="0.25">
      <c r="A579" s="8" t="s">
        <v>64</v>
      </c>
      <c r="B579" s="8" t="s">
        <v>91</v>
      </c>
      <c r="C579" s="8" t="s">
        <v>665</v>
      </c>
      <c r="D579" s="8"/>
      <c r="E579" s="7">
        <v>14.6716</v>
      </c>
      <c r="F579" s="7">
        <v>24451550.370000001</v>
      </c>
      <c r="G579" s="6">
        <v>358743366.44999999</v>
      </c>
      <c r="H579" s="7">
        <v>1793.25</v>
      </c>
      <c r="I579" s="6">
        <v>26309.82</v>
      </c>
      <c r="J579" s="7">
        <v>0</v>
      </c>
      <c r="K579" s="6">
        <v>0</v>
      </c>
      <c r="L579" s="7">
        <v>1793.25</v>
      </c>
      <c r="M579" s="6">
        <v>26309.82</v>
      </c>
    </row>
    <row r="580" spans="1:13" x14ac:dyDescent="0.25">
      <c r="A580" s="8" t="s">
        <v>64</v>
      </c>
      <c r="B580" s="8" t="s">
        <v>91</v>
      </c>
      <c r="C580" s="8" t="s">
        <v>666</v>
      </c>
      <c r="D580" s="8"/>
      <c r="E580" s="7">
        <v>14.6716</v>
      </c>
      <c r="F580" s="7">
        <v>18959247.050000001</v>
      </c>
      <c r="G580" s="6">
        <v>278162489.10000002</v>
      </c>
      <c r="H580" s="7">
        <v>0</v>
      </c>
      <c r="I580" s="6">
        <v>0</v>
      </c>
      <c r="J580" s="7">
        <v>0</v>
      </c>
      <c r="K580" s="6">
        <v>0</v>
      </c>
      <c r="L580" s="7">
        <v>0</v>
      </c>
      <c r="M580" s="6">
        <v>0</v>
      </c>
    </row>
    <row r="581" spans="1:13" x14ac:dyDescent="0.25">
      <c r="A581" s="8" t="s">
        <v>64</v>
      </c>
      <c r="B581" s="8" t="s">
        <v>91</v>
      </c>
      <c r="C581" s="8" t="s">
        <v>667</v>
      </c>
      <c r="D581" s="8"/>
      <c r="E581" s="7">
        <v>14.6716</v>
      </c>
      <c r="F581" s="7">
        <v>11162132.970000001</v>
      </c>
      <c r="G581" s="6">
        <v>163766350.13</v>
      </c>
      <c r="H581" s="7">
        <v>4864.72</v>
      </c>
      <c r="I581" s="6">
        <v>71373.23</v>
      </c>
      <c r="J581" s="7">
        <v>22999.77</v>
      </c>
      <c r="K581" s="6">
        <v>337443.43</v>
      </c>
      <c r="L581" s="7">
        <v>-18135.05</v>
      </c>
      <c r="M581" s="6">
        <v>-266070.2</v>
      </c>
    </row>
    <row r="582" spans="1:13" x14ac:dyDescent="0.25">
      <c r="A582" s="8" t="s">
        <v>64</v>
      </c>
      <c r="B582" s="8" t="s">
        <v>91</v>
      </c>
      <c r="C582" s="8" t="s">
        <v>668</v>
      </c>
      <c r="D582" s="8"/>
      <c r="E582" s="7">
        <v>14.6716</v>
      </c>
      <c r="F582" s="7">
        <v>64749310.969999999</v>
      </c>
      <c r="G582" s="6">
        <v>949975990.85000002</v>
      </c>
      <c r="H582" s="7">
        <v>912285.45</v>
      </c>
      <c r="I582" s="6">
        <v>13384687.210000001</v>
      </c>
      <c r="J582" s="7">
        <v>4883.91</v>
      </c>
      <c r="K582" s="6">
        <v>71654.77</v>
      </c>
      <c r="L582" s="7">
        <v>907401.54</v>
      </c>
      <c r="M582" s="6">
        <v>13313032.439999999</v>
      </c>
    </row>
    <row r="583" spans="1:13" x14ac:dyDescent="0.25">
      <c r="A583" s="8" t="s">
        <v>64</v>
      </c>
      <c r="B583" s="8" t="s">
        <v>91</v>
      </c>
      <c r="C583" s="8" t="s">
        <v>669</v>
      </c>
      <c r="D583" s="8"/>
      <c r="E583" s="7">
        <v>14.6716</v>
      </c>
      <c r="F583" s="7">
        <v>8497032.9600000009</v>
      </c>
      <c r="G583" s="6">
        <v>124665068.81999999</v>
      </c>
      <c r="H583" s="7">
        <v>0</v>
      </c>
      <c r="I583" s="6">
        <v>0</v>
      </c>
      <c r="J583" s="7">
        <v>0</v>
      </c>
      <c r="K583" s="6">
        <v>0</v>
      </c>
      <c r="L583" s="7">
        <v>0</v>
      </c>
      <c r="M583" s="6">
        <v>0</v>
      </c>
    </row>
    <row r="584" spans="1:13" x14ac:dyDescent="0.25">
      <c r="A584" s="8" t="s">
        <v>64</v>
      </c>
      <c r="B584" s="8" t="s">
        <v>91</v>
      </c>
      <c r="C584" s="8" t="s">
        <v>670</v>
      </c>
      <c r="D584" s="8"/>
      <c r="E584" s="7">
        <v>14.671599000000001</v>
      </c>
      <c r="F584" s="7">
        <v>2012043.44</v>
      </c>
      <c r="G584" s="6">
        <v>29519896.460000001</v>
      </c>
      <c r="H584" s="7">
        <v>0</v>
      </c>
      <c r="I584" s="6">
        <v>0</v>
      </c>
      <c r="J584" s="7">
        <v>4545.97</v>
      </c>
      <c r="K584" s="6">
        <v>66696.649999999994</v>
      </c>
      <c r="L584" s="7">
        <v>-4545.97</v>
      </c>
      <c r="M584" s="6">
        <v>-66696.649999999994</v>
      </c>
    </row>
    <row r="585" spans="1:13" x14ac:dyDescent="0.25">
      <c r="A585" s="8" t="s">
        <v>65</v>
      </c>
      <c r="B585" s="8" t="s">
        <v>93</v>
      </c>
      <c r="C585" s="8" t="s">
        <v>65</v>
      </c>
      <c r="D585" s="8"/>
      <c r="E585" s="7">
        <v>14.7</v>
      </c>
      <c r="F585" s="7">
        <v>133163448.68000001</v>
      </c>
      <c r="G585" s="6">
        <v>1957502695.5999999</v>
      </c>
      <c r="H585" s="7">
        <v>21947459.170000002</v>
      </c>
      <c r="I585" s="6">
        <v>322627649.80000001</v>
      </c>
      <c r="J585" s="7">
        <v>273616.09000000003</v>
      </c>
      <c r="K585" s="6">
        <v>4022156.52</v>
      </c>
      <c r="L585" s="7">
        <v>21673843.079999998</v>
      </c>
      <c r="M585" s="6">
        <v>318605493.27999997</v>
      </c>
    </row>
    <row r="586" spans="1:13" x14ac:dyDescent="0.25">
      <c r="A586" s="8" t="s">
        <v>66</v>
      </c>
      <c r="B586" s="8" t="s">
        <v>91</v>
      </c>
      <c r="C586" s="8" t="s">
        <v>671</v>
      </c>
      <c r="D586" s="8"/>
      <c r="E586" s="7">
        <v>14.653273</v>
      </c>
      <c r="F586" s="7">
        <v>4879816926</v>
      </c>
      <c r="G586" s="6">
        <v>71505289618</v>
      </c>
      <c r="H586" s="7">
        <v>147207665</v>
      </c>
      <c r="I586" s="6">
        <v>2157074107</v>
      </c>
      <c r="J586" s="7">
        <v>189227971</v>
      </c>
      <c r="K586" s="6">
        <v>2772809106</v>
      </c>
      <c r="L586" s="7">
        <v>-42020305</v>
      </c>
      <c r="M586" s="6">
        <v>-615734999.38</v>
      </c>
    </row>
    <row r="587" spans="1:13" x14ac:dyDescent="0.25">
      <c r="A587" s="8" t="s">
        <v>67</v>
      </c>
      <c r="B587" s="8" t="s">
        <v>91</v>
      </c>
      <c r="C587" s="8" t="s">
        <v>672</v>
      </c>
      <c r="D587" s="8"/>
      <c r="E587" s="7">
        <v>14.653271999999999</v>
      </c>
      <c r="F587" s="7">
        <v>526911560</v>
      </c>
      <c r="G587" s="6">
        <v>7720978934</v>
      </c>
      <c r="H587" s="7">
        <v>20189671</v>
      </c>
      <c r="I587" s="6">
        <v>295844753</v>
      </c>
      <c r="J587" s="7">
        <v>41923937</v>
      </c>
      <c r="K587" s="6">
        <v>614322891</v>
      </c>
      <c r="L587" s="7">
        <v>-21734267</v>
      </c>
      <c r="M587" s="6">
        <v>-318478139</v>
      </c>
    </row>
    <row r="588" spans="1:13" x14ac:dyDescent="0.25">
      <c r="A588" s="8" t="s">
        <v>67</v>
      </c>
      <c r="B588" s="8" t="s">
        <v>91</v>
      </c>
      <c r="C588" s="8" t="s">
        <v>673</v>
      </c>
      <c r="D588" s="8"/>
      <c r="E588" s="7">
        <v>17.970289999999999</v>
      </c>
      <c r="F588" s="7">
        <v>264015268</v>
      </c>
      <c r="G588" s="6">
        <v>4744431192</v>
      </c>
      <c r="H588" s="7">
        <v>12478802</v>
      </c>
      <c r="I588" s="6">
        <v>224247708</v>
      </c>
      <c r="J588" s="7">
        <v>26439860</v>
      </c>
      <c r="K588" s="6">
        <v>475131978</v>
      </c>
      <c r="L588" s="7">
        <v>-13961058</v>
      </c>
      <c r="M588" s="6">
        <v>-250884270</v>
      </c>
    </row>
    <row r="589" spans="1:13" x14ac:dyDescent="0.25">
      <c r="A589" s="8" t="s">
        <v>68</v>
      </c>
      <c r="B589" s="8" t="s">
        <v>91</v>
      </c>
      <c r="C589" s="8" t="s">
        <v>674</v>
      </c>
      <c r="D589" s="8"/>
      <c r="E589" s="7">
        <v>14.653271999999999</v>
      </c>
      <c r="F589" s="7">
        <v>2942593241</v>
      </c>
      <c r="G589" s="6">
        <v>43118622084</v>
      </c>
      <c r="H589" s="7">
        <v>99537455</v>
      </c>
      <c r="I589" s="6">
        <v>1458549494</v>
      </c>
      <c r="J589" s="7">
        <v>216885681</v>
      </c>
      <c r="K589" s="6">
        <v>3178085088</v>
      </c>
      <c r="L589" s="7">
        <v>-117348226</v>
      </c>
      <c r="M589" s="6">
        <v>-1719535594</v>
      </c>
    </row>
    <row r="590" spans="1:13" x14ac:dyDescent="0.25">
      <c r="A590" s="8" t="s">
        <v>68</v>
      </c>
      <c r="B590" s="8" t="s">
        <v>91</v>
      </c>
      <c r="C590" s="8" t="s">
        <v>675</v>
      </c>
      <c r="D590" s="8"/>
      <c r="E590" s="7">
        <v>17.970292000000001</v>
      </c>
      <c r="F590" s="7">
        <v>7099293</v>
      </c>
      <c r="G590" s="6">
        <v>127576369</v>
      </c>
      <c r="H590" s="7">
        <v>14393</v>
      </c>
      <c r="I590" s="6">
        <v>258652</v>
      </c>
      <c r="J590" s="7">
        <v>187659</v>
      </c>
      <c r="K590" s="6">
        <v>3372287</v>
      </c>
      <c r="L590" s="7">
        <v>-173266</v>
      </c>
      <c r="M590" s="6">
        <v>-3113635</v>
      </c>
    </row>
    <row r="591" spans="1:13" x14ac:dyDescent="0.25">
      <c r="A591" s="8" t="s">
        <v>68</v>
      </c>
      <c r="B591" s="8" t="s">
        <v>91</v>
      </c>
      <c r="C591" s="8" t="s">
        <v>676</v>
      </c>
      <c r="D591" s="8"/>
      <c r="E591" s="7">
        <v>0.14202300000000001</v>
      </c>
      <c r="F591" s="7">
        <v>10554148144</v>
      </c>
      <c r="G591" s="6">
        <v>1498942336</v>
      </c>
      <c r="H591" s="7">
        <v>179024906</v>
      </c>
      <c r="I591" s="6">
        <v>25425833</v>
      </c>
      <c r="J591" s="7">
        <v>381821285</v>
      </c>
      <c r="K591" s="6">
        <v>54227786</v>
      </c>
      <c r="L591" s="7">
        <v>-202796379</v>
      </c>
      <c r="M591" s="6">
        <v>-28801953</v>
      </c>
    </row>
    <row r="592" spans="1:13" x14ac:dyDescent="0.25">
      <c r="A592" s="8" t="s">
        <v>68</v>
      </c>
      <c r="B592" s="8" t="s">
        <v>91</v>
      </c>
      <c r="C592" s="8" t="s">
        <v>677</v>
      </c>
      <c r="D592" s="8"/>
      <c r="E592" s="7">
        <v>14.653271999999999</v>
      </c>
      <c r="F592" s="7">
        <v>466237385</v>
      </c>
      <c r="G592" s="6">
        <v>6831903678</v>
      </c>
      <c r="H592" s="7">
        <v>7675463</v>
      </c>
      <c r="I592" s="6">
        <v>112470654</v>
      </c>
      <c r="J592" s="7">
        <v>13510384</v>
      </c>
      <c r="K592" s="6">
        <v>197971347</v>
      </c>
      <c r="L592" s="7">
        <v>-5834921</v>
      </c>
      <c r="M592" s="6">
        <v>-85500691</v>
      </c>
    </row>
    <row r="593" spans="1:13" x14ac:dyDescent="0.25">
      <c r="A593" s="8" t="s">
        <v>68</v>
      </c>
      <c r="B593" s="8" t="s">
        <v>91</v>
      </c>
      <c r="C593" s="8" t="s">
        <v>678</v>
      </c>
      <c r="D593" s="8"/>
      <c r="E593" s="7">
        <v>17.970289999999999</v>
      </c>
      <c r="F593" s="7">
        <v>27290937</v>
      </c>
      <c r="G593" s="6">
        <v>490426069</v>
      </c>
      <c r="H593" s="7">
        <v>1935956</v>
      </c>
      <c r="I593" s="6">
        <v>34789689</v>
      </c>
      <c r="J593" s="7">
        <v>673862</v>
      </c>
      <c r="K593" s="6">
        <v>12109486</v>
      </c>
      <c r="L593" s="7">
        <v>1262094</v>
      </c>
      <c r="M593" s="6">
        <v>22680203</v>
      </c>
    </row>
    <row r="594" spans="1:13" x14ac:dyDescent="0.25">
      <c r="A594" s="8" t="s">
        <v>68</v>
      </c>
      <c r="B594" s="8" t="s">
        <v>92</v>
      </c>
      <c r="C594" s="8" t="s">
        <v>679</v>
      </c>
      <c r="D594" s="8"/>
      <c r="E594" s="7">
        <v>14.653271999999999</v>
      </c>
      <c r="F594" s="7">
        <v>316160813</v>
      </c>
      <c r="G594" s="6">
        <v>4632790698</v>
      </c>
      <c r="H594" s="7">
        <v>700000</v>
      </c>
      <c r="I594" s="6">
        <v>10257291</v>
      </c>
      <c r="J594" s="7">
        <v>14345206</v>
      </c>
      <c r="K594" s="6">
        <v>210204213</v>
      </c>
      <c r="L594" s="7">
        <v>-13645206</v>
      </c>
      <c r="M594" s="6">
        <v>-199946922</v>
      </c>
    </row>
    <row r="595" spans="1:13" x14ac:dyDescent="0.25">
      <c r="A595" s="8" t="s">
        <v>69</v>
      </c>
      <c r="B595" s="8" t="s">
        <v>93</v>
      </c>
      <c r="C595" s="8" t="s">
        <v>680</v>
      </c>
      <c r="D595" s="8"/>
      <c r="E595" s="7">
        <v>14.6518</v>
      </c>
      <c r="F595" s="7">
        <v>3100665.12</v>
      </c>
      <c r="G595" s="6">
        <v>45430325.210000001</v>
      </c>
      <c r="H595" s="7">
        <v>317901.63</v>
      </c>
      <c r="I595" s="6">
        <v>4657831.0999999996</v>
      </c>
      <c r="J595" s="7">
        <v>5128.57</v>
      </c>
      <c r="K595" s="6">
        <v>75142.78</v>
      </c>
      <c r="L595" s="7">
        <v>312773.06</v>
      </c>
      <c r="M595" s="6">
        <v>4582688.32</v>
      </c>
    </row>
    <row r="596" spans="1:13" x14ac:dyDescent="0.25">
      <c r="A596" s="8" t="s">
        <v>70</v>
      </c>
      <c r="B596" s="8" t="s">
        <v>94</v>
      </c>
      <c r="C596" s="8" t="s">
        <v>681</v>
      </c>
      <c r="D596" s="8"/>
      <c r="E596" s="7">
        <v>34.669598000000001</v>
      </c>
      <c r="F596" s="7">
        <v>61651484.409999996</v>
      </c>
      <c r="G596" s="6">
        <v>1226042560.3800001</v>
      </c>
      <c r="H596" s="7">
        <v>9690933.8599999994</v>
      </c>
      <c r="I596" s="6">
        <v>189497714.63</v>
      </c>
      <c r="J596" s="7">
        <v>7049305.0999999996</v>
      </c>
      <c r="K596" s="6">
        <v>140463296.49000001</v>
      </c>
      <c r="L596" s="7">
        <v>2641628.7599999998</v>
      </c>
      <c r="M596" s="6">
        <v>49034418.149999999</v>
      </c>
    </row>
    <row r="597" spans="1:13" x14ac:dyDescent="0.25">
      <c r="A597" s="8" t="s">
        <v>70</v>
      </c>
      <c r="B597" s="8" t="s">
        <v>95</v>
      </c>
      <c r="C597" s="8" t="s">
        <v>682</v>
      </c>
      <c r="D597" s="8"/>
      <c r="E597" s="7">
        <v>34.669598999999998</v>
      </c>
      <c r="F597" s="7">
        <v>19682964.949999999</v>
      </c>
      <c r="G597" s="6">
        <v>349455579.68000001</v>
      </c>
      <c r="H597" s="7">
        <v>17875586.16</v>
      </c>
      <c r="I597" s="6">
        <v>318214580.88</v>
      </c>
      <c r="J597" s="7">
        <v>0</v>
      </c>
      <c r="K597" s="6">
        <v>0</v>
      </c>
      <c r="L597" s="7">
        <v>17875586.16</v>
      </c>
      <c r="M597" s="6">
        <v>318214580.88</v>
      </c>
    </row>
    <row r="598" spans="1:13" x14ac:dyDescent="0.25">
      <c r="A598" s="8" t="s">
        <v>69</v>
      </c>
      <c r="B598" s="8" t="s">
        <v>91</v>
      </c>
      <c r="C598" s="8" t="s">
        <v>683</v>
      </c>
      <c r="D598" s="8"/>
      <c r="E598" s="7">
        <v>14.6518</v>
      </c>
      <c r="F598" s="7">
        <v>36788647.770000003</v>
      </c>
      <c r="G598" s="6">
        <v>539019909.39999998</v>
      </c>
      <c r="H598" s="7">
        <v>5269202.54</v>
      </c>
      <c r="I598" s="6">
        <v>77203301.780000001</v>
      </c>
      <c r="J598" s="7">
        <v>2997657.11</v>
      </c>
      <c r="K598" s="6">
        <v>43921072.439999998</v>
      </c>
      <c r="L598" s="7">
        <v>2271545.4300000002</v>
      </c>
      <c r="M598" s="6">
        <v>33282229.34</v>
      </c>
    </row>
    <row r="599" spans="1:13" x14ac:dyDescent="0.25">
      <c r="A599" s="8" t="s">
        <v>69</v>
      </c>
      <c r="B599" s="8" t="s">
        <v>93</v>
      </c>
      <c r="C599" s="8" t="s">
        <v>684</v>
      </c>
      <c r="D599" s="8"/>
      <c r="E599" s="7">
        <v>14.6518</v>
      </c>
      <c r="F599" s="7">
        <v>52010174.270000003</v>
      </c>
      <c r="G599" s="6">
        <v>762042671.37</v>
      </c>
      <c r="H599" s="7">
        <v>385943.77</v>
      </c>
      <c r="I599" s="6">
        <v>5654770.9299999997</v>
      </c>
      <c r="J599" s="7">
        <v>0</v>
      </c>
      <c r="K599" s="6">
        <v>0</v>
      </c>
      <c r="L599" s="7">
        <v>385943.77</v>
      </c>
      <c r="M599" s="6">
        <v>5654770.9299999997</v>
      </c>
    </row>
    <row r="600" spans="1:13" x14ac:dyDescent="0.25">
      <c r="A600" s="8" t="s">
        <v>69</v>
      </c>
      <c r="B600" s="8" t="s">
        <v>93</v>
      </c>
      <c r="C600" s="8" t="s">
        <v>685</v>
      </c>
      <c r="D600" s="8"/>
      <c r="E600" s="7">
        <v>14.651799</v>
      </c>
      <c r="F600" s="7">
        <v>17210146.75</v>
      </c>
      <c r="G600" s="6">
        <v>252159628.15000001</v>
      </c>
      <c r="H600" s="7">
        <v>1164335.5</v>
      </c>
      <c r="I600" s="6">
        <v>17059610.879999999</v>
      </c>
      <c r="J600" s="7">
        <v>41969.38</v>
      </c>
      <c r="K600" s="6">
        <v>614926.96</v>
      </c>
      <c r="L600" s="7">
        <v>1122366.1200000001</v>
      </c>
      <c r="M600" s="6">
        <v>16444683.92</v>
      </c>
    </row>
    <row r="601" spans="1:13" x14ac:dyDescent="0.25">
      <c r="A601" s="8" t="s">
        <v>71</v>
      </c>
      <c r="B601" s="8" t="s">
        <v>93</v>
      </c>
      <c r="C601" s="8" t="s">
        <v>686</v>
      </c>
      <c r="D601" s="8"/>
      <c r="E601" s="7">
        <v>14.707179999999999</v>
      </c>
      <c r="F601" s="7">
        <v>91834.16</v>
      </c>
      <c r="G601" s="6">
        <v>1350621.53</v>
      </c>
      <c r="H601" s="7">
        <v>0</v>
      </c>
      <c r="I601" s="6">
        <v>0</v>
      </c>
      <c r="J601" s="7">
        <v>0</v>
      </c>
      <c r="K601" s="6">
        <v>0</v>
      </c>
      <c r="L601" s="7">
        <v>0</v>
      </c>
      <c r="M601" s="6">
        <v>0</v>
      </c>
    </row>
    <row r="602" spans="1:13" x14ac:dyDescent="0.25">
      <c r="A602" s="8" t="s">
        <v>71</v>
      </c>
      <c r="B602" s="8" t="s">
        <v>93</v>
      </c>
      <c r="C602" s="8" t="s">
        <v>687</v>
      </c>
      <c r="D602" s="8"/>
      <c r="E602" s="7">
        <v>14.707179999999999</v>
      </c>
      <c r="F602" s="7">
        <v>29887188.059999999</v>
      </c>
      <c r="G602" s="6">
        <v>439556255.85000002</v>
      </c>
      <c r="H602" s="7">
        <v>5400000</v>
      </c>
      <c r="I602" s="6">
        <v>79418772.239999995</v>
      </c>
      <c r="J602" s="7">
        <v>2980156.97</v>
      </c>
      <c r="K602" s="6">
        <v>43829705.119999997</v>
      </c>
      <c r="L602" s="7">
        <v>2419843.0299999998</v>
      </c>
      <c r="M602" s="6">
        <v>35589067.119999997</v>
      </c>
    </row>
    <row r="603" spans="1:13" x14ac:dyDescent="0.25">
      <c r="A603" s="8" t="s">
        <v>71</v>
      </c>
      <c r="B603" s="8" t="s">
        <v>93</v>
      </c>
      <c r="C603" s="8" t="s">
        <v>688</v>
      </c>
      <c r="D603" s="8"/>
      <c r="E603" s="7">
        <v>14.707179999999999</v>
      </c>
      <c r="F603" s="7">
        <v>87154194.420000002</v>
      </c>
      <c r="G603" s="6">
        <v>1281792429.04</v>
      </c>
      <c r="H603" s="7">
        <v>1980882.93</v>
      </c>
      <c r="I603" s="6">
        <v>29133201.899999999</v>
      </c>
      <c r="J603" s="7">
        <v>2505285</v>
      </c>
      <c r="K603" s="6">
        <v>36845677.560000002</v>
      </c>
      <c r="L603" s="7">
        <v>-524402.06999999995</v>
      </c>
      <c r="M603" s="6">
        <v>-7712475.6600000001</v>
      </c>
    </row>
    <row r="604" spans="1:13" x14ac:dyDescent="0.25">
      <c r="A604" s="8" t="s">
        <v>71</v>
      </c>
      <c r="B604" s="8" t="s">
        <v>93</v>
      </c>
      <c r="C604" s="8" t="s">
        <v>689</v>
      </c>
      <c r="D604" s="8"/>
      <c r="E604" s="7">
        <v>14.707179999999999</v>
      </c>
      <c r="F604" s="7">
        <v>101388832.04000001</v>
      </c>
      <c r="G604" s="6">
        <v>1491143807.4000001</v>
      </c>
      <c r="H604" s="7">
        <v>2500000</v>
      </c>
      <c r="I604" s="6">
        <v>36767950.109999999</v>
      </c>
      <c r="J604" s="7">
        <v>0</v>
      </c>
      <c r="K604" s="6">
        <v>0</v>
      </c>
      <c r="L604" s="7">
        <v>2500000</v>
      </c>
      <c r="M604" s="6">
        <v>36767950.109999999</v>
      </c>
    </row>
    <row r="605" spans="1:13" x14ac:dyDescent="0.25">
      <c r="A605" s="8" t="s">
        <v>71</v>
      </c>
      <c r="B605" s="8" t="s">
        <v>91</v>
      </c>
      <c r="C605" s="8" t="s">
        <v>690</v>
      </c>
      <c r="D605" s="8"/>
      <c r="E605" s="7">
        <v>0</v>
      </c>
      <c r="F605" s="7">
        <v>0</v>
      </c>
      <c r="G605" s="6">
        <v>0</v>
      </c>
      <c r="H605" s="7">
        <v>0</v>
      </c>
      <c r="I605" s="6">
        <v>0</v>
      </c>
      <c r="J605" s="7">
        <v>0</v>
      </c>
      <c r="K605" s="6">
        <v>0</v>
      </c>
      <c r="L605" s="7">
        <v>0</v>
      </c>
      <c r="M605" s="6">
        <v>0</v>
      </c>
    </row>
    <row r="606" spans="1:13" x14ac:dyDescent="0.25">
      <c r="A606" s="8" t="s">
        <v>71</v>
      </c>
      <c r="B606" s="8" t="s">
        <v>93</v>
      </c>
      <c r="C606" s="8" t="s">
        <v>691</v>
      </c>
      <c r="D606" s="8"/>
      <c r="E606" s="7">
        <v>14.707179999999999</v>
      </c>
      <c r="F606" s="7">
        <v>58138472.710000001</v>
      </c>
      <c r="G606" s="6">
        <v>855052985.70000005</v>
      </c>
      <c r="H606" s="7">
        <v>32746891.399999999</v>
      </c>
      <c r="I606" s="6">
        <v>481614427.74000001</v>
      </c>
      <c r="J606" s="7">
        <v>323300</v>
      </c>
      <c r="K606" s="6">
        <v>4754831.3099999996</v>
      </c>
      <c r="L606" s="7">
        <v>32423591.399999999</v>
      </c>
      <c r="M606" s="6">
        <v>476859596.43000001</v>
      </c>
    </row>
    <row r="607" spans="1:13" x14ac:dyDescent="0.25">
      <c r="A607" s="8" t="s">
        <v>71</v>
      </c>
      <c r="B607" s="8" t="s">
        <v>93</v>
      </c>
      <c r="C607" s="8" t="s">
        <v>692</v>
      </c>
      <c r="D607" s="8"/>
      <c r="E607" s="7">
        <v>14.707179999999999</v>
      </c>
      <c r="F607" s="7">
        <v>1821700.59</v>
      </c>
      <c r="G607" s="6">
        <v>26792078.57</v>
      </c>
      <c r="H607" s="7">
        <v>104473.35</v>
      </c>
      <c r="I607" s="6">
        <v>1536508.37</v>
      </c>
      <c r="J607" s="7">
        <v>0</v>
      </c>
      <c r="K607" s="6">
        <v>0</v>
      </c>
      <c r="L607" s="7">
        <v>104473.35</v>
      </c>
      <c r="M607" s="6">
        <v>1536508.37</v>
      </c>
    </row>
    <row r="608" spans="1:13" x14ac:dyDescent="0.25">
      <c r="A608" s="8" t="s">
        <v>71</v>
      </c>
      <c r="B608" s="8" t="s">
        <v>93</v>
      </c>
      <c r="C608" s="8" t="s">
        <v>693</v>
      </c>
      <c r="D608" s="8"/>
      <c r="E608" s="7">
        <v>14.707179999999999</v>
      </c>
      <c r="F608" s="7">
        <v>32337439.359999999</v>
      </c>
      <c r="G608" s="6">
        <v>475592542.87</v>
      </c>
      <c r="H608" s="7">
        <v>71319.95</v>
      </c>
      <c r="I608" s="6">
        <v>1048915.3500000001</v>
      </c>
      <c r="J608" s="7">
        <v>1520000</v>
      </c>
      <c r="K608" s="6">
        <v>22354913.670000002</v>
      </c>
      <c r="L608" s="7">
        <v>-1448680.05</v>
      </c>
      <c r="M608" s="6">
        <v>-21305998.32</v>
      </c>
    </row>
    <row r="609" spans="1:13" x14ac:dyDescent="0.25">
      <c r="A609" s="8" t="s">
        <v>71</v>
      </c>
      <c r="B609" s="8" t="s">
        <v>93</v>
      </c>
      <c r="C609" s="8" t="s">
        <v>694</v>
      </c>
      <c r="D609" s="8"/>
      <c r="E609" s="7">
        <v>14.707179999999999</v>
      </c>
      <c r="F609" s="7">
        <v>233508.96</v>
      </c>
      <c r="G609" s="6">
        <v>3434258.32</v>
      </c>
      <c r="H609" s="7">
        <v>0</v>
      </c>
      <c r="I609" s="6">
        <v>0</v>
      </c>
      <c r="J609" s="7">
        <v>0</v>
      </c>
      <c r="K609" s="6">
        <v>0</v>
      </c>
      <c r="L609" s="7">
        <v>0</v>
      </c>
      <c r="M609" s="6">
        <v>0</v>
      </c>
    </row>
    <row r="610" spans="1:13" x14ac:dyDescent="0.25">
      <c r="A610" s="8" t="s">
        <v>71</v>
      </c>
      <c r="B610" s="8" t="s">
        <v>91</v>
      </c>
      <c r="C610" s="8" t="s">
        <v>695</v>
      </c>
      <c r="D610" s="8"/>
      <c r="E610" s="7">
        <v>0</v>
      </c>
      <c r="F610" s="7">
        <v>0</v>
      </c>
      <c r="G610" s="6">
        <v>0</v>
      </c>
      <c r="H610" s="7">
        <v>0</v>
      </c>
      <c r="I610" s="6">
        <v>0</v>
      </c>
      <c r="J610" s="7">
        <v>0</v>
      </c>
      <c r="K610" s="6">
        <v>0</v>
      </c>
      <c r="L610" s="7">
        <v>0</v>
      </c>
      <c r="M610" s="6">
        <v>0</v>
      </c>
    </row>
    <row r="611" spans="1:13" x14ac:dyDescent="0.25">
      <c r="A611" s="8" t="s">
        <v>71</v>
      </c>
      <c r="B611" s="8" t="s">
        <v>93</v>
      </c>
      <c r="C611" s="8" t="s">
        <v>696</v>
      </c>
      <c r="D611" s="8"/>
      <c r="E611" s="7">
        <v>17.985610999999999</v>
      </c>
      <c r="F611" s="7">
        <v>51874928.219999999</v>
      </c>
      <c r="G611" s="6">
        <v>933002306.12</v>
      </c>
      <c r="H611" s="7">
        <v>338236.29</v>
      </c>
      <c r="I611" s="6">
        <v>6083386.5099999998</v>
      </c>
      <c r="J611" s="7">
        <v>1807.99</v>
      </c>
      <c r="K611" s="6">
        <v>32517.81</v>
      </c>
      <c r="L611" s="7">
        <v>336428.3</v>
      </c>
      <c r="M611" s="6">
        <v>6050868.7000000002</v>
      </c>
    </row>
    <row r="612" spans="1:13" x14ac:dyDescent="0.25">
      <c r="A612" s="8" t="s">
        <v>71</v>
      </c>
      <c r="B612" s="8" t="s">
        <v>93</v>
      </c>
      <c r="C612" s="8" t="s">
        <v>697</v>
      </c>
      <c r="D612" s="8"/>
      <c r="E612" s="7">
        <v>14.707179999999999</v>
      </c>
      <c r="F612" s="7">
        <v>17901383.199999999</v>
      </c>
      <c r="G612" s="6">
        <v>263278865.78</v>
      </c>
      <c r="H612" s="7">
        <v>2053230.02</v>
      </c>
      <c r="I612" s="6">
        <v>30197223.579999998</v>
      </c>
      <c r="J612" s="7">
        <v>485000</v>
      </c>
      <c r="K612" s="6">
        <v>7132982.3200000003</v>
      </c>
      <c r="L612" s="7">
        <v>1568230.02</v>
      </c>
      <c r="M612" s="6">
        <v>23064241.260000002</v>
      </c>
    </row>
    <row r="613" spans="1:13" x14ac:dyDescent="0.25">
      <c r="A613" s="8" t="s">
        <v>71</v>
      </c>
      <c r="B613" s="8" t="s">
        <v>93</v>
      </c>
      <c r="C613" s="8" t="s">
        <v>137</v>
      </c>
      <c r="D613" s="8"/>
      <c r="E613" s="7">
        <v>14.707179999999999</v>
      </c>
      <c r="F613" s="7">
        <v>38963494.619999997</v>
      </c>
      <c r="G613" s="6">
        <v>573043130.57000005</v>
      </c>
      <c r="H613" s="7">
        <v>3400173.01</v>
      </c>
      <c r="I613" s="6">
        <v>50006956.640000001</v>
      </c>
      <c r="J613" s="7">
        <v>783007.08</v>
      </c>
      <c r="K613" s="6">
        <v>11515826.1</v>
      </c>
      <c r="L613" s="7">
        <v>2617165.9300000002</v>
      </c>
      <c r="M613" s="6">
        <v>38491130.539999999</v>
      </c>
    </row>
    <row r="614" spans="1:13" x14ac:dyDescent="0.25">
      <c r="A614" s="8" t="s">
        <v>71</v>
      </c>
      <c r="B614" s="8" t="s">
        <v>93</v>
      </c>
      <c r="C614" s="8" t="s">
        <v>698</v>
      </c>
      <c r="D614" s="8"/>
      <c r="E614" s="7">
        <v>14.707179999999999</v>
      </c>
      <c r="F614" s="7">
        <v>8888451.8300000001</v>
      </c>
      <c r="G614" s="6">
        <v>130724061.39</v>
      </c>
      <c r="H614" s="7">
        <v>577265.53</v>
      </c>
      <c r="I614" s="6">
        <v>8489948.0800000001</v>
      </c>
      <c r="J614" s="7">
        <v>2351075.13</v>
      </c>
      <c r="K614" s="6">
        <v>34577685.240000002</v>
      </c>
      <c r="L614" s="7">
        <v>-1773809.6</v>
      </c>
      <c r="M614" s="6">
        <v>-26087737.16</v>
      </c>
    </row>
    <row r="615" spans="1:13" x14ac:dyDescent="0.25">
      <c r="A615" s="8" t="s">
        <v>71</v>
      </c>
      <c r="B615" s="8" t="s">
        <v>93</v>
      </c>
      <c r="C615" s="8" t="s">
        <v>699</v>
      </c>
      <c r="D615" s="8"/>
      <c r="E615" s="7">
        <v>14.707179999999999</v>
      </c>
      <c r="F615" s="7">
        <v>5255384.0599999996</v>
      </c>
      <c r="G615" s="6">
        <v>77291879.579999998</v>
      </c>
      <c r="H615" s="7">
        <v>0</v>
      </c>
      <c r="I615" s="6">
        <v>0</v>
      </c>
      <c r="J615" s="7">
        <v>37000</v>
      </c>
      <c r="K615" s="6">
        <v>544165.66</v>
      </c>
      <c r="L615" s="7">
        <v>-37000</v>
      </c>
      <c r="M615" s="6">
        <v>-544165.66</v>
      </c>
    </row>
    <row r="616" spans="1:13" x14ac:dyDescent="0.25">
      <c r="A616" s="8" t="s">
        <v>71</v>
      </c>
      <c r="B616" s="8" t="s">
        <v>93</v>
      </c>
      <c r="C616" s="8" t="s">
        <v>700</v>
      </c>
      <c r="D616" s="8"/>
      <c r="E616" s="7">
        <v>14.707179999999999</v>
      </c>
      <c r="F616" s="7">
        <v>6215657.1299999999</v>
      </c>
      <c r="G616" s="6">
        <v>91414788.510000005</v>
      </c>
      <c r="H616" s="7">
        <v>133246.85</v>
      </c>
      <c r="I616" s="6">
        <v>1959685.41</v>
      </c>
      <c r="J616" s="7">
        <v>0</v>
      </c>
      <c r="K616" s="6">
        <v>0</v>
      </c>
      <c r="L616" s="7">
        <v>133246.85</v>
      </c>
      <c r="M616" s="6">
        <v>1959685.41</v>
      </c>
    </row>
    <row r="617" spans="1:13" x14ac:dyDescent="0.25">
      <c r="A617" s="8" t="s">
        <v>71</v>
      </c>
      <c r="B617" s="8" t="s">
        <v>91</v>
      </c>
      <c r="C617" s="8" t="s">
        <v>701</v>
      </c>
      <c r="D617" s="8"/>
      <c r="E617" s="7">
        <v>0</v>
      </c>
      <c r="F617" s="7">
        <v>0</v>
      </c>
      <c r="G617" s="6">
        <v>0</v>
      </c>
      <c r="H617" s="7">
        <v>0</v>
      </c>
      <c r="I617" s="6">
        <v>0</v>
      </c>
      <c r="J617" s="7">
        <v>0</v>
      </c>
      <c r="K617" s="6">
        <v>0</v>
      </c>
      <c r="L617" s="7">
        <v>0</v>
      </c>
      <c r="M617" s="6">
        <v>0</v>
      </c>
    </row>
    <row r="618" spans="1:13" x14ac:dyDescent="0.25">
      <c r="A618" s="8" t="s">
        <v>71</v>
      </c>
      <c r="B618" s="8" t="s">
        <v>93</v>
      </c>
      <c r="C618" s="8" t="s">
        <v>702</v>
      </c>
      <c r="D618" s="8"/>
      <c r="E618" s="7">
        <v>14.707179999999999</v>
      </c>
      <c r="F618" s="7">
        <v>26194667.579999998</v>
      </c>
      <c r="G618" s="6">
        <v>385249692.32999998</v>
      </c>
      <c r="H618" s="7">
        <v>25074899.73</v>
      </c>
      <c r="I618" s="6">
        <v>368781064.94999999</v>
      </c>
      <c r="J618" s="7">
        <v>0</v>
      </c>
      <c r="K618" s="6">
        <v>0</v>
      </c>
      <c r="L618" s="7">
        <v>25074899.73</v>
      </c>
      <c r="M618" s="6">
        <v>368781064.94999999</v>
      </c>
    </row>
    <row r="619" spans="1:13" x14ac:dyDescent="0.25">
      <c r="A619" s="8" t="s">
        <v>71</v>
      </c>
      <c r="B619" s="8" t="s">
        <v>91</v>
      </c>
      <c r="C619" s="8" t="s">
        <v>703</v>
      </c>
      <c r="D619" s="8"/>
      <c r="E619" s="7">
        <v>0</v>
      </c>
      <c r="F619" s="7">
        <v>0</v>
      </c>
      <c r="G619" s="6">
        <v>0</v>
      </c>
      <c r="H619" s="7">
        <v>0</v>
      </c>
      <c r="I619" s="6">
        <v>0</v>
      </c>
      <c r="J619" s="7">
        <v>0</v>
      </c>
      <c r="K619" s="6">
        <v>0</v>
      </c>
      <c r="L619" s="7">
        <v>0</v>
      </c>
      <c r="M619" s="6">
        <v>0</v>
      </c>
    </row>
    <row r="620" spans="1:13" x14ac:dyDescent="0.25">
      <c r="A620" s="8" t="s">
        <v>71</v>
      </c>
      <c r="B620" s="8" t="s">
        <v>91</v>
      </c>
      <c r="C620" s="8" t="s">
        <v>704</v>
      </c>
      <c r="D620" s="8"/>
      <c r="E620" s="7">
        <v>0</v>
      </c>
      <c r="F620" s="7">
        <v>0</v>
      </c>
      <c r="G620" s="6">
        <v>0</v>
      </c>
      <c r="H620" s="7">
        <v>0</v>
      </c>
      <c r="I620" s="6">
        <v>0</v>
      </c>
      <c r="J620" s="7">
        <v>0</v>
      </c>
      <c r="K620" s="6">
        <v>0</v>
      </c>
      <c r="L620" s="7">
        <v>0</v>
      </c>
      <c r="M620" s="6">
        <v>0</v>
      </c>
    </row>
    <row r="621" spans="1:13" x14ac:dyDescent="0.25">
      <c r="A621" s="8" t="s">
        <v>71</v>
      </c>
      <c r="B621" s="8" t="s">
        <v>93</v>
      </c>
      <c r="C621" s="8" t="s">
        <v>705</v>
      </c>
      <c r="D621" s="8"/>
      <c r="E621" s="7">
        <v>14.707179999999999</v>
      </c>
      <c r="F621" s="7">
        <v>8090912.5300000003</v>
      </c>
      <c r="G621" s="6">
        <v>118994507.31</v>
      </c>
      <c r="H621" s="7">
        <v>5776241.7199999997</v>
      </c>
      <c r="I621" s="6">
        <v>84952226.959999993</v>
      </c>
      <c r="J621" s="7">
        <v>11111.09</v>
      </c>
      <c r="K621" s="6">
        <v>163412.79999999999</v>
      </c>
      <c r="L621" s="7">
        <v>5765130.6299999999</v>
      </c>
      <c r="M621" s="6">
        <v>84788814.159999996</v>
      </c>
    </row>
    <row r="622" spans="1:13" x14ac:dyDescent="0.25">
      <c r="A622" s="8" t="s">
        <v>71</v>
      </c>
      <c r="B622" s="8" t="s">
        <v>93</v>
      </c>
      <c r="C622" s="8" t="s">
        <v>706</v>
      </c>
      <c r="D622" s="8"/>
      <c r="E622" s="7">
        <v>14.707179999999999</v>
      </c>
      <c r="F622" s="7">
        <v>2455504.91</v>
      </c>
      <c r="G622" s="6">
        <v>36113552.810000002</v>
      </c>
      <c r="H622" s="7">
        <v>309653.58</v>
      </c>
      <c r="I622" s="6">
        <v>4554130.95</v>
      </c>
      <c r="J622" s="7">
        <v>9172.9699999999993</v>
      </c>
      <c r="K622" s="6">
        <v>134908.51999999999</v>
      </c>
      <c r="L622" s="7">
        <v>300480.61</v>
      </c>
      <c r="M622" s="6">
        <v>4419222.43</v>
      </c>
    </row>
    <row r="623" spans="1:13" x14ac:dyDescent="0.25">
      <c r="A623" s="8" t="s">
        <v>71</v>
      </c>
      <c r="B623" s="8" t="s">
        <v>91</v>
      </c>
      <c r="C623" s="8" t="s">
        <v>707</v>
      </c>
      <c r="D623" s="8"/>
      <c r="E623" s="7">
        <v>0</v>
      </c>
      <c r="F623" s="7">
        <v>0</v>
      </c>
      <c r="G623" s="6">
        <v>0</v>
      </c>
      <c r="H623" s="7">
        <v>0</v>
      </c>
      <c r="I623" s="6">
        <v>0</v>
      </c>
      <c r="J623" s="7">
        <v>0</v>
      </c>
      <c r="K623" s="6">
        <v>0</v>
      </c>
      <c r="L623" s="7">
        <v>0</v>
      </c>
      <c r="M623" s="6">
        <v>0</v>
      </c>
    </row>
    <row r="624" spans="1:13" x14ac:dyDescent="0.25">
      <c r="A624" s="8" t="s">
        <v>71</v>
      </c>
      <c r="B624" s="8" t="s">
        <v>91</v>
      </c>
      <c r="C624" s="8" t="s">
        <v>708</v>
      </c>
      <c r="D624" s="8"/>
      <c r="E624" s="7">
        <v>0</v>
      </c>
      <c r="F624" s="7">
        <v>0</v>
      </c>
      <c r="G624" s="6">
        <v>0</v>
      </c>
      <c r="H624" s="7">
        <v>0</v>
      </c>
      <c r="I624" s="6">
        <v>0</v>
      </c>
      <c r="J624" s="7">
        <v>0</v>
      </c>
      <c r="K624" s="6">
        <v>0</v>
      </c>
      <c r="L624" s="7">
        <v>0</v>
      </c>
      <c r="M624" s="6">
        <v>0</v>
      </c>
    </row>
    <row r="625" spans="1:13" x14ac:dyDescent="0.25">
      <c r="A625" s="8" t="s">
        <v>71</v>
      </c>
      <c r="B625" s="8" t="s">
        <v>91</v>
      </c>
      <c r="C625" s="8" t="s">
        <v>709</v>
      </c>
      <c r="D625" s="8"/>
      <c r="E625" s="7">
        <v>0</v>
      </c>
      <c r="F625" s="7">
        <v>0</v>
      </c>
      <c r="G625" s="6">
        <v>0</v>
      </c>
      <c r="H625" s="7">
        <v>0</v>
      </c>
      <c r="I625" s="6">
        <v>0</v>
      </c>
      <c r="J625" s="7">
        <v>0</v>
      </c>
      <c r="K625" s="6">
        <v>0</v>
      </c>
      <c r="L625" s="7">
        <v>0</v>
      </c>
      <c r="M625" s="6">
        <v>0</v>
      </c>
    </row>
    <row r="626" spans="1:13" x14ac:dyDescent="0.25">
      <c r="A626" s="8" t="s">
        <v>71</v>
      </c>
      <c r="B626" s="8" t="s">
        <v>93</v>
      </c>
      <c r="C626" s="8" t="s">
        <v>710</v>
      </c>
      <c r="D626" s="8"/>
      <c r="E626" s="7">
        <v>14.707179999999999</v>
      </c>
      <c r="F626" s="7">
        <v>251966920.40000001</v>
      </c>
      <c r="G626" s="6">
        <v>3705722863.7800002</v>
      </c>
      <c r="H626" s="7">
        <v>20789160.129999999</v>
      </c>
      <c r="I626" s="6">
        <v>305749921.01999998</v>
      </c>
      <c r="J626" s="7">
        <v>1422305.19</v>
      </c>
      <c r="K626" s="6">
        <v>20918098.510000002</v>
      </c>
      <c r="L626" s="7">
        <v>19366854.940000001</v>
      </c>
      <c r="M626" s="6">
        <v>284831822.50999999</v>
      </c>
    </row>
    <row r="627" spans="1:13" x14ac:dyDescent="0.25">
      <c r="A627" s="8" t="s">
        <v>71</v>
      </c>
      <c r="B627" s="8" t="s">
        <v>91</v>
      </c>
      <c r="C627" s="8" t="s">
        <v>711</v>
      </c>
      <c r="D627" s="8"/>
      <c r="E627" s="7">
        <v>0</v>
      </c>
      <c r="F627" s="7">
        <v>0</v>
      </c>
      <c r="G627" s="6">
        <v>0</v>
      </c>
      <c r="H627" s="7">
        <v>0</v>
      </c>
      <c r="I627" s="6">
        <v>0</v>
      </c>
      <c r="J627" s="7">
        <v>0</v>
      </c>
      <c r="K627" s="6">
        <v>0</v>
      </c>
      <c r="L627" s="7">
        <v>0</v>
      </c>
      <c r="M627" s="6">
        <v>0</v>
      </c>
    </row>
    <row r="628" spans="1:13" x14ac:dyDescent="0.25">
      <c r="A628" s="8" t="s">
        <v>71</v>
      </c>
      <c r="B628" s="8" t="s">
        <v>93</v>
      </c>
      <c r="C628" s="8" t="s">
        <v>712</v>
      </c>
      <c r="D628" s="8"/>
      <c r="E628" s="7">
        <v>14.707179999999999</v>
      </c>
      <c r="F628" s="7">
        <v>33646175.619999997</v>
      </c>
      <c r="G628" s="6">
        <v>494840362.68000001</v>
      </c>
      <c r="H628" s="7">
        <v>8946112.4800000004</v>
      </c>
      <c r="I628" s="6">
        <v>131572086.95</v>
      </c>
      <c r="J628" s="7">
        <v>131953.17000000001</v>
      </c>
      <c r="K628" s="6">
        <v>1940659.03</v>
      </c>
      <c r="L628" s="7">
        <v>8814159.3100000005</v>
      </c>
      <c r="M628" s="6">
        <v>129631427.92</v>
      </c>
    </row>
    <row r="629" spans="1:13" x14ac:dyDescent="0.25">
      <c r="A629" s="8" t="s">
        <v>71</v>
      </c>
      <c r="B629" s="8" t="s">
        <v>91</v>
      </c>
      <c r="C629" s="8" t="s">
        <v>713</v>
      </c>
      <c r="D629" s="8"/>
      <c r="E629" s="7">
        <v>0</v>
      </c>
      <c r="F629" s="7">
        <v>0</v>
      </c>
      <c r="G629" s="6">
        <v>0</v>
      </c>
      <c r="H629" s="7">
        <v>0</v>
      </c>
      <c r="I629" s="6">
        <v>0</v>
      </c>
      <c r="J629" s="7">
        <v>0</v>
      </c>
      <c r="K629" s="6">
        <v>0</v>
      </c>
      <c r="L629" s="7">
        <v>0</v>
      </c>
      <c r="M629" s="6">
        <v>0</v>
      </c>
    </row>
    <row r="630" spans="1:13" x14ac:dyDescent="0.25">
      <c r="A630" s="8" t="s">
        <v>71</v>
      </c>
      <c r="B630" s="8" t="s">
        <v>93</v>
      </c>
      <c r="C630" s="8" t="s">
        <v>714</v>
      </c>
      <c r="D630" s="8"/>
      <c r="E630" s="7">
        <v>14.707179999999999</v>
      </c>
      <c r="F630" s="7">
        <v>550914.28</v>
      </c>
      <c r="G630" s="6">
        <v>8102395.5099999998</v>
      </c>
      <c r="H630" s="7">
        <v>44500.13</v>
      </c>
      <c r="I630" s="6">
        <v>654471.42000000004</v>
      </c>
      <c r="J630" s="7">
        <v>0</v>
      </c>
      <c r="K630" s="6">
        <v>0</v>
      </c>
      <c r="L630" s="7">
        <v>44500.13</v>
      </c>
      <c r="M630" s="6">
        <v>654471.42000000004</v>
      </c>
    </row>
    <row r="631" spans="1:13" x14ac:dyDescent="0.25">
      <c r="A631" s="8" t="s">
        <v>71</v>
      </c>
      <c r="B631" s="8" t="s">
        <v>93</v>
      </c>
      <c r="C631" s="8" t="s">
        <v>715</v>
      </c>
      <c r="D631" s="8"/>
      <c r="E631" s="7">
        <v>14.707179999999999</v>
      </c>
      <c r="F631" s="7">
        <v>17576341.399999999</v>
      </c>
      <c r="G631" s="6">
        <v>258498417.50999999</v>
      </c>
      <c r="H631" s="7">
        <v>6820617</v>
      </c>
      <c r="I631" s="6">
        <v>100312042.23999999</v>
      </c>
      <c r="J631" s="7">
        <v>5782500</v>
      </c>
      <c r="K631" s="6">
        <v>85044268.609999999</v>
      </c>
      <c r="L631" s="7">
        <v>1038117</v>
      </c>
      <c r="M631" s="6">
        <v>15267773.630000001</v>
      </c>
    </row>
    <row r="632" spans="1:13" x14ac:dyDescent="0.25">
      <c r="A632" s="8" t="s">
        <v>71</v>
      </c>
      <c r="B632" s="8" t="s">
        <v>93</v>
      </c>
      <c r="C632" s="8" t="s">
        <v>716</v>
      </c>
      <c r="D632" s="8"/>
      <c r="E632" s="7">
        <v>14.707179999999999</v>
      </c>
      <c r="F632" s="7">
        <v>7042716.7999999998</v>
      </c>
      <c r="G632" s="6">
        <v>103578503.98999999</v>
      </c>
      <c r="H632" s="7">
        <v>26623.89</v>
      </c>
      <c r="I632" s="6">
        <v>391562.34</v>
      </c>
      <c r="J632" s="7">
        <v>166357.95000000001</v>
      </c>
      <c r="K632" s="6">
        <v>2446656.3199999998</v>
      </c>
      <c r="L632" s="7">
        <v>-139734.06</v>
      </c>
      <c r="M632" s="6">
        <v>-2055093.98</v>
      </c>
    </row>
    <row r="633" spans="1:13" x14ac:dyDescent="0.25">
      <c r="A633" s="8" t="s">
        <v>71</v>
      </c>
      <c r="B633" s="8" t="s">
        <v>93</v>
      </c>
      <c r="C633" s="8" t="s">
        <v>717</v>
      </c>
      <c r="D633" s="8"/>
      <c r="E633" s="7">
        <v>14.707179999999999</v>
      </c>
      <c r="F633" s="7">
        <v>44250442.789999999</v>
      </c>
      <c r="G633" s="6">
        <v>650799229.20000005</v>
      </c>
      <c r="H633" s="7">
        <v>1398200</v>
      </c>
      <c r="I633" s="6">
        <v>20563579.140000001</v>
      </c>
      <c r="J633" s="7">
        <v>940110.79</v>
      </c>
      <c r="K633" s="6">
        <v>13826378.65</v>
      </c>
      <c r="L633" s="7">
        <v>458089.21</v>
      </c>
      <c r="M633" s="6">
        <v>6737200.4900000002</v>
      </c>
    </row>
    <row r="634" spans="1:13" x14ac:dyDescent="0.25">
      <c r="A634" s="8" t="s">
        <v>71</v>
      </c>
      <c r="B634" s="8" t="s">
        <v>93</v>
      </c>
      <c r="C634" s="8" t="s">
        <v>718</v>
      </c>
      <c r="D634" s="8"/>
      <c r="E634" s="7">
        <v>17.985610999999999</v>
      </c>
      <c r="F634" s="7">
        <v>14836778.890000001</v>
      </c>
      <c r="G634" s="6">
        <v>266848541.19</v>
      </c>
      <c r="H634" s="7">
        <v>207300</v>
      </c>
      <c r="I634" s="6">
        <v>3728417.27</v>
      </c>
      <c r="J634" s="7">
        <v>11775.64</v>
      </c>
      <c r="K634" s="6">
        <v>211792.09</v>
      </c>
      <c r="L634" s="7">
        <v>195524.36</v>
      </c>
      <c r="M634" s="6">
        <v>3516625.18</v>
      </c>
    </row>
    <row r="635" spans="1:13" x14ac:dyDescent="0.25">
      <c r="A635" s="8" t="s">
        <v>71</v>
      </c>
      <c r="B635" s="8" t="s">
        <v>93</v>
      </c>
      <c r="C635" s="8" t="s">
        <v>719</v>
      </c>
      <c r="D635" s="8"/>
      <c r="E635" s="7">
        <v>14.707179999999999</v>
      </c>
      <c r="F635" s="7">
        <v>27955961.620000001</v>
      </c>
      <c r="G635" s="6">
        <v>411153360.88</v>
      </c>
      <c r="H635" s="7">
        <v>10157145.92</v>
      </c>
      <c r="I635" s="6">
        <v>149382973.78999999</v>
      </c>
      <c r="J635" s="7">
        <v>7113607.6299999999</v>
      </c>
      <c r="K635" s="6">
        <v>104621108.19</v>
      </c>
      <c r="L635" s="7">
        <v>3043538.29</v>
      </c>
      <c r="M635" s="6">
        <v>44761865.600000001</v>
      </c>
    </row>
    <row r="636" spans="1:13" x14ac:dyDescent="0.25">
      <c r="A636" s="8" t="s">
        <v>71</v>
      </c>
      <c r="B636" s="8" t="s">
        <v>93</v>
      </c>
      <c r="C636" s="8" t="s">
        <v>720</v>
      </c>
      <c r="D636" s="8"/>
      <c r="E636" s="7">
        <v>14.707179999999999</v>
      </c>
      <c r="F636" s="7">
        <v>19747572.52</v>
      </c>
      <c r="G636" s="6">
        <v>290431104.50999999</v>
      </c>
      <c r="H636" s="7">
        <v>1388251.92</v>
      </c>
      <c r="I636" s="6">
        <v>20417270.940000001</v>
      </c>
      <c r="J636" s="7">
        <v>110000</v>
      </c>
      <c r="K636" s="6">
        <v>1617789.8</v>
      </c>
      <c r="L636" s="7">
        <v>1278251.92</v>
      </c>
      <c r="M636" s="6">
        <v>18799481.140000001</v>
      </c>
    </row>
    <row r="637" spans="1:13" x14ac:dyDescent="0.25">
      <c r="A637" s="8" t="s">
        <v>72</v>
      </c>
      <c r="B637" s="8" t="s">
        <v>92</v>
      </c>
      <c r="C637" s="8" t="s">
        <v>721</v>
      </c>
      <c r="D637" s="8"/>
      <c r="E637" s="7">
        <v>14.645149999999999</v>
      </c>
      <c r="F637" s="7">
        <v>36630885.119999997</v>
      </c>
      <c r="G637" s="6">
        <v>536464807.22000003</v>
      </c>
      <c r="H637" s="7">
        <v>404438.04</v>
      </c>
      <c r="I637" s="6">
        <v>5923055.7599999998</v>
      </c>
      <c r="J637" s="7">
        <v>2535.39</v>
      </c>
      <c r="K637" s="6">
        <v>37131.17</v>
      </c>
      <c r="L637" s="7">
        <v>401902.65</v>
      </c>
      <c r="M637" s="6">
        <v>5885924.5899999999</v>
      </c>
    </row>
    <row r="638" spans="1:13" x14ac:dyDescent="0.25">
      <c r="A638" s="8" t="s">
        <v>72</v>
      </c>
      <c r="B638" s="8" t="s">
        <v>92</v>
      </c>
      <c r="C638" s="8" t="s">
        <v>722</v>
      </c>
      <c r="D638" s="8"/>
      <c r="E638" s="7">
        <v>14.645149999999999</v>
      </c>
      <c r="F638" s="7">
        <v>38450478.799999997</v>
      </c>
      <c r="G638" s="6">
        <v>563113029.60000002</v>
      </c>
      <c r="H638" s="7">
        <v>4427000</v>
      </c>
      <c r="I638" s="6">
        <v>64834079.049999997</v>
      </c>
      <c r="J638" s="7">
        <v>2472246.69</v>
      </c>
      <c r="K638" s="6">
        <v>36206423.609999999</v>
      </c>
      <c r="L638" s="7">
        <v>1954753.31</v>
      </c>
      <c r="M638" s="6">
        <v>28627655.440000001</v>
      </c>
    </row>
    <row r="639" spans="1:13" x14ac:dyDescent="0.25">
      <c r="A639" s="8" t="s">
        <v>72</v>
      </c>
      <c r="B639" s="8" t="s">
        <v>92</v>
      </c>
      <c r="C639" s="8" t="s">
        <v>723</v>
      </c>
      <c r="D639" s="8"/>
      <c r="E639" s="7">
        <v>14.645149</v>
      </c>
      <c r="F639" s="7">
        <v>75494097.400000006</v>
      </c>
      <c r="G639" s="6">
        <v>1105622380.5</v>
      </c>
      <c r="H639" s="7">
        <v>803000</v>
      </c>
      <c r="I639" s="6">
        <v>11760055.449999999</v>
      </c>
      <c r="J639" s="7">
        <v>5001000</v>
      </c>
      <c r="K639" s="6">
        <v>73240395.150000006</v>
      </c>
      <c r="L639" s="7">
        <v>-4198000</v>
      </c>
      <c r="M639" s="6">
        <v>-61480339.700000003</v>
      </c>
    </row>
    <row r="640" spans="1:13" x14ac:dyDescent="0.25">
      <c r="A640" s="8" t="s">
        <v>72</v>
      </c>
      <c r="B640" s="8" t="s">
        <v>92</v>
      </c>
      <c r="C640" s="8" t="s">
        <v>724</v>
      </c>
      <c r="D640" s="8"/>
      <c r="E640" s="7">
        <v>14.645149999999999</v>
      </c>
      <c r="F640" s="7">
        <v>55189005.219999999</v>
      </c>
      <c r="G640" s="6">
        <v>808251259.79999995</v>
      </c>
      <c r="H640" s="7">
        <v>7719000</v>
      </c>
      <c r="I640" s="6">
        <v>113045912.84999999</v>
      </c>
      <c r="J640" s="7">
        <v>557000</v>
      </c>
      <c r="K640" s="6">
        <v>8157348.5499999998</v>
      </c>
      <c r="L640" s="7">
        <v>7162000</v>
      </c>
      <c r="M640" s="6">
        <v>104888564.3</v>
      </c>
    </row>
    <row r="641" spans="1:13" x14ac:dyDescent="0.25">
      <c r="A641" s="8" t="s">
        <v>72</v>
      </c>
      <c r="B641" s="8" t="s">
        <v>92</v>
      </c>
      <c r="C641" s="8" t="s">
        <v>725</v>
      </c>
      <c r="D641" s="8"/>
      <c r="E641" s="7">
        <v>14.645149</v>
      </c>
      <c r="F641" s="7">
        <v>13166376.890000001</v>
      </c>
      <c r="G641" s="6">
        <v>192823564.50999999</v>
      </c>
      <c r="H641" s="7">
        <v>1161073.42</v>
      </c>
      <c r="I641" s="6">
        <v>17004094.399999999</v>
      </c>
      <c r="J641" s="7">
        <v>50796202.299999997</v>
      </c>
      <c r="K641" s="6">
        <v>743918002.11000001</v>
      </c>
      <c r="L641" s="7">
        <v>-49635128.880000003</v>
      </c>
      <c r="M641" s="6">
        <v>-726913907.72000003</v>
      </c>
    </row>
    <row r="642" spans="1:13" x14ac:dyDescent="0.25">
      <c r="A642" s="8" t="s">
        <v>72</v>
      </c>
      <c r="B642" s="8" t="s">
        <v>92</v>
      </c>
      <c r="C642" s="8" t="s">
        <v>726</v>
      </c>
      <c r="D642" s="8"/>
      <c r="E642" s="7">
        <v>14.645149</v>
      </c>
      <c r="F642" s="7">
        <v>427965094.55000001</v>
      </c>
      <c r="G642" s="6">
        <v>6267613004.3999996</v>
      </c>
      <c r="H642" s="7">
        <v>22975000</v>
      </c>
      <c r="I642" s="6">
        <v>336472321.25</v>
      </c>
      <c r="J642" s="7">
        <v>13573000</v>
      </c>
      <c r="K642" s="6">
        <v>198778620.94999999</v>
      </c>
      <c r="L642" s="7">
        <v>9402000</v>
      </c>
      <c r="M642" s="6">
        <v>137693700.30000001</v>
      </c>
    </row>
    <row r="643" spans="1:13" x14ac:dyDescent="0.25">
      <c r="A643" s="8" t="s">
        <v>72</v>
      </c>
      <c r="B643" s="8" t="s">
        <v>92</v>
      </c>
      <c r="C643" s="8" t="s">
        <v>727</v>
      </c>
      <c r="D643" s="8"/>
      <c r="E643" s="7">
        <v>14.645149</v>
      </c>
      <c r="F643" s="7">
        <v>203944865.30000001</v>
      </c>
      <c r="G643" s="6">
        <v>2986803144</v>
      </c>
      <c r="H643" s="7">
        <v>9275000</v>
      </c>
      <c r="I643" s="6">
        <v>135833766.25</v>
      </c>
      <c r="J643" s="7">
        <v>30136469.710000001</v>
      </c>
      <c r="K643" s="6">
        <v>441353119.37</v>
      </c>
      <c r="L643" s="7">
        <v>-20861469.710000001</v>
      </c>
      <c r="M643" s="6">
        <v>-305519353.12</v>
      </c>
    </row>
    <row r="644" spans="1:13" x14ac:dyDescent="0.25">
      <c r="A644" s="8" t="s">
        <v>72</v>
      </c>
      <c r="B644" s="8" t="s">
        <v>92</v>
      </c>
      <c r="C644" s="8" t="s">
        <v>728</v>
      </c>
      <c r="D644" s="8"/>
      <c r="E644" s="7">
        <v>14.645149</v>
      </c>
      <c r="F644" s="7">
        <v>90164278.959999993</v>
      </c>
      <c r="G644" s="6">
        <v>1320469390</v>
      </c>
      <c r="H644" s="7">
        <v>1483000</v>
      </c>
      <c r="I644" s="6">
        <v>21718757.449999999</v>
      </c>
      <c r="J644" s="7">
        <v>0</v>
      </c>
      <c r="K644" s="6">
        <v>0</v>
      </c>
      <c r="L644" s="7">
        <v>1483000</v>
      </c>
      <c r="M644" s="6">
        <v>21718757.449999999</v>
      </c>
    </row>
    <row r="645" spans="1:13" x14ac:dyDescent="0.25">
      <c r="A645" s="8" t="s">
        <v>72</v>
      </c>
      <c r="B645" s="8" t="s">
        <v>92</v>
      </c>
      <c r="C645" s="8" t="s">
        <v>729</v>
      </c>
      <c r="D645" s="8"/>
      <c r="E645" s="7">
        <v>14.645149999999999</v>
      </c>
      <c r="F645" s="7">
        <v>87870502.319999993</v>
      </c>
      <c r="G645" s="6">
        <v>1286876687.0999999</v>
      </c>
      <c r="H645" s="7">
        <v>2075000</v>
      </c>
      <c r="I645" s="6">
        <v>30388686.25</v>
      </c>
      <c r="J645" s="7">
        <v>5139000</v>
      </c>
      <c r="K645" s="6">
        <v>75261425.849999994</v>
      </c>
      <c r="L645" s="7">
        <v>-3064000</v>
      </c>
      <c r="M645" s="6">
        <v>-44872739.600000001</v>
      </c>
    </row>
    <row r="646" spans="1:13" x14ac:dyDescent="0.25">
      <c r="A646" s="8" t="s">
        <v>73</v>
      </c>
      <c r="B646" s="8" t="s">
        <v>91</v>
      </c>
      <c r="C646" s="8" t="s">
        <v>730</v>
      </c>
      <c r="D646" s="8"/>
      <c r="E646" s="7">
        <v>14.662499</v>
      </c>
      <c r="F646" s="7">
        <v>10117297.66</v>
      </c>
      <c r="G646" s="6">
        <v>148344876.78999999</v>
      </c>
      <c r="H646" s="7">
        <v>985413</v>
      </c>
      <c r="I646" s="6">
        <v>14448618.109999999</v>
      </c>
      <c r="J646" s="7">
        <v>784505</v>
      </c>
      <c r="K646" s="6">
        <v>11502804.560000001</v>
      </c>
      <c r="L646" s="7">
        <v>200908</v>
      </c>
      <c r="M646" s="6">
        <v>2945813.55</v>
      </c>
    </row>
    <row r="647" spans="1:13" x14ac:dyDescent="0.25">
      <c r="A647" s="8" t="s">
        <v>74</v>
      </c>
      <c r="B647" s="8" t="s">
        <v>91</v>
      </c>
      <c r="C647" s="8" t="s">
        <v>731</v>
      </c>
      <c r="D647" s="8"/>
      <c r="E647" s="7">
        <v>14.6625</v>
      </c>
      <c r="F647" s="7">
        <v>6127830.79</v>
      </c>
      <c r="G647" s="6">
        <v>89849318.959999993</v>
      </c>
      <c r="H647" s="7">
        <v>62914</v>
      </c>
      <c r="I647" s="6">
        <v>922476.53</v>
      </c>
      <c r="J647" s="7">
        <v>48152</v>
      </c>
      <c r="K647" s="6">
        <v>706028.7</v>
      </c>
      <c r="L647" s="7">
        <v>14762</v>
      </c>
      <c r="M647" s="6">
        <v>216447.83</v>
      </c>
    </row>
    <row r="648" spans="1:13" x14ac:dyDescent="0.25">
      <c r="A648" s="8" t="s">
        <v>74</v>
      </c>
      <c r="B648" s="8" t="s">
        <v>91</v>
      </c>
      <c r="C648" s="8" t="s">
        <v>732</v>
      </c>
      <c r="D648" s="8"/>
      <c r="E648" s="7">
        <v>14.662499</v>
      </c>
      <c r="F648" s="7">
        <v>881824063.10000002</v>
      </c>
      <c r="G648" s="6">
        <v>12929745324.9</v>
      </c>
      <c r="H648" s="7">
        <v>1589722</v>
      </c>
      <c r="I648" s="6">
        <v>23309298.829999998</v>
      </c>
      <c r="J648" s="7">
        <v>54039906</v>
      </c>
      <c r="K648" s="6">
        <v>792360121.72000003</v>
      </c>
      <c r="L648" s="7">
        <v>-52450184</v>
      </c>
      <c r="M648" s="6">
        <v>-769050822.89999998</v>
      </c>
    </row>
    <row r="649" spans="1:13" x14ac:dyDescent="0.25">
      <c r="A649" s="8" t="s">
        <v>74</v>
      </c>
      <c r="B649" s="8" t="s">
        <v>91</v>
      </c>
      <c r="C649" s="8" t="s">
        <v>733</v>
      </c>
      <c r="D649" s="8"/>
      <c r="E649" s="7">
        <v>14.662499</v>
      </c>
      <c r="F649" s="7">
        <v>131274763.31999999</v>
      </c>
      <c r="G649" s="6">
        <v>1924816217.1300001</v>
      </c>
      <c r="H649" s="7">
        <v>803584</v>
      </c>
      <c r="I649" s="6">
        <v>11782550.4</v>
      </c>
      <c r="J649" s="7">
        <v>2272847</v>
      </c>
      <c r="K649" s="6">
        <v>33325619.140000001</v>
      </c>
      <c r="L649" s="7">
        <v>-1469263</v>
      </c>
      <c r="M649" s="6">
        <v>-21543068.739999998</v>
      </c>
    </row>
    <row r="650" spans="1:13" x14ac:dyDescent="0.25">
      <c r="A650" s="8" t="s">
        <v>75</v>
      </c>
      <c r="B650" s="8" t="s">
        <v>91</v>
      </c>
      <c r="C650" s="8" t="s">
        <v>734</v>
      </c>
      <c r="D650" s="8"/>
      <c r="E650" s="7">
        <v>14.662499</v>
      </c>
      <c r="F650" s="7">
        <v>106188766.8</v>
      </c>
      <c r="G650" s="6">
        <v>1556992793.1800001</v>
      </c>
      <c r="H650" s="7">
        <v>1554567</v>
      </c>
      <c r="I650" s="6">
        <v>22793838.640000001</v>
      </c>
      <c r="J650" s="7">
        <v>77508</v>
      </c>
      <c r="K650" s="6">
        <v>1136461.05</v>
      </c>
      <c r="L650" s="7">
        <v>1477059</v>
      </c>
      <c r="M650" s="6">
        <v>21657377.59</v>
      </c>
    </row>
    <row r="651" spans="1:13" x14ac:dyDescent="0.25">
      <c r="A651" s="8" t="s">
        <v>76</v>
      </c>
      <c r="B651" s="8" t="s">
        <v>91</v>
      </c>
      <c r="C651" s="8" t="s">
        <v>735</v>
      </c>
      <c r="D651" s="8"/>
      <c r="E651" s="7">
        <v>20.040099999999999</v>
      </c>
      <c r="F651" s="7">
        <v>120697350.58</v>
      </c>
      <c r="G651" s="6">
        <v>2418786975.4000001</v>
      </c>
      <c r="H651" s="7">
        <v>712072</v>
      </c>
      <c r="I651" s="6">
        <v>14269994.09</v>
      </c>
      <c r="J651" s="7">
        <v>1363178</v>
      </c>
      <c r="K651" s="6">
        <v>27318223.440000001</v>
      </c>
      <c r="L651" s="7">
        <v>-651106</v>
      </c>
      <c r="M651" s="6">
        <v>-13048229.359999999</v>
      </c>
    </row>
    <row r="652" spans="1:13" x14ac:dyDescent="0.25">
      <c r="A652" s="8" t="s">
        <v>76</v>
      </c>
      <c r="B652" s="8" t="s">
        <v>91</v>
      </c>
      <c r="C652" s="8" t="s">
        <v>736</v>
      </c>
      <c r="D652" s="8"/>
      <c r="E652" s="7">
        <v>14.6625</v>
      </c>
      <c r="F652" s="7">
        <v>749674741.5</v>
      </c>
      <c r="G652" s="6">
        <v>10992105897.299999</v>
      </c>
      <c r="H652" s="7">
        <v>6172460</v>
      </c>
      <c r="I652" s="6">
        <v>90503694.75</v>
      </c>
      <c r="J652" s="7">
        <v>118847539</v>
      </c>
      <c r="K652" s="6">
        <v>1742602040.5599999</v>
      </c>
      <c r="L652" s="7">
        <v>-112675079</v>
      </c>
      <c r="M652" s="6">
        <v>-1652098345.8399999</v>
      </c>
    </row>
    <row r="653" spans="1:13" x14ac:dyDescent="0.25">
      <c r="A653" s="8" t="s">
        <v>76</v>
      </c>
      <c r="B653" s="8" t="s">
        <v>91</v>
      </c>
      <c r="C653" s="8" t="s">
        <v>737</v>
      </c>
      <c r="D653" s="8"/>
      <c r="E653" s="7">
        <v>20.040099999999999</v>
      </c>
      <c r="F653" s="7">
        <v>21828517.91</v>
      </c>
      <c r="G653" s="6">
        <v>437445681.82999998</v>
      </c>
      <c r="H653" s="7">
        <v>2402567</v>
      </c>
      <c r="I653" s="6">
        <v>48147682.939999998</v>
      </c>
      <c r="J653" s="7">
        <v>886399</v>
      </c>
      <c r="K653" s="6">
        <v>17763524.600000001</v>
      </c>
      <c r="L653" s="7">
        <v>1516168</v>
      </c>
      <c r="M653" s="6">
        <v>30384158.34</v>
      </c>
    </row>
    <row r="654" spans="1:13" x14ac:dyDescent="0.25">
      <c r="A654" s="8" t="s">
        <v>76</v>
      </c>
      <c r="B654" s="8" t="s">
        <v>91</v>
      </c>
      <c r="C654" s="8" t="s">
        <v>738</v>
      </c>
      <c r="D654" s="8"/>
      <c r="E654" s="7">
        <v>14.662499</v>
      </c>
      <c r="F654" s="7">
        <v>148866692.09999999</v>
      </c>
      <c r="G654" s="6">
        <v>2182757872.9099998</v>
      </c>
      <c r="H654" s="7">
        <v>28089785</v>
      </c>
      <c r="I654" s="6">
        <v>411866472.56999999</v>
      </c>
      <c r="J654" s="7">
        <v>12694782</v>
      </c>
      <c r="K654" s="6">
        <v>186137241.08000001</v>
      </c>
      <c r="L654" s="7">
        <v>15395003</v>
      </c>
      <c r="M654" s="6">
        <v>225729231.49000001</v>
      </c>
    </row>
    <row r="655" spans="1:13" x14ac:dyDescent="0.25">
      <c r="A655" s="8" t="s">
        <v>77</v>
      </c>
      <c r="B655" s="8" t="s">
        <v>93</v>
      </c>
      <c r="C655" s="8" t="s">
        <v>739</v>
      </c>
      <c r="D655" s="8"/>
      <c r="E655" s="7">
        <v>14.671499000000001</v>
      </c>
      <c r="F655" s="7">
        <v>50124802</v>
      </c>
      <c r="G655" s="6">
        <v>735406032.53999996</v>
      </c>
      <c r="H655" s="7">
        <v>788047.77</v>
      </c>
      <c r="I655" s="6">
        <v>11561842.859999999</v>
      </c>
      <c r="J655" s="7">
        <v>792015.51</v>
      </c>
      <c r="K655" s="6">
        <v>11620055.560000001</v>
      </c>
      <c r="L655" s="7">
        <v>-3967.74</v>
      </c>
      <c r="M655" s="6">
        <v>-58212.7</v>
      </c>
    </row>
    <row r="656" spans="1:13" x14ac:dyDescent="0.25">
      <c r="A656" s="8" t="s">
        <v>77</v>
      </c>
      <c r="B656" s="8" t="s">
        <v>93</v>
      </c>
      <c r="C656" s="8" t="s">
        <v>740</v>
      </c>
      <c r="D656" s="8"/>
      <c r="E656" s="7">
        <v>14.6715</v>
      </c>
      <c r="F656" s="7">
        <v>52193293.159999996</v>
      </c>
      <c r="G656" s="6">
        <v>765753900.60000002</v>
      </c>
      <c r="H656" s="7">
        <v>3348409.3</v>
      </c>
      <c r="I656" s="6">
        <v>49126187.049999997</v>
      </c>
      <c r="J656" s="7">
        <v>178715.07</v>
      </c>
      <c r="K656" s="6">
        <v>2622018.15</v>
      </c>
      <c r="L656" s="7">
        <v>3169694.23</v>
      </c>
      <c r="M656" s="6">
        <v>46504168.899999999</v>
      </c>
    </row>
    <row r="657" spans="1:13" x14ac:dyDescent="0.25">
      <c r="A657" s="8" t="s">
        <v>78</v>
      </c>
      <c r="B657" s="8" t="s">
        <v>91</v>
      </c>
      <c r="C657" s="8" t="s">
        <v>78</v>
      </c>
      <c r="D657" s="8"/>
      <c r="E657" s="7">
        <v>14.694800000000001</v>
      </c>
      <c r="F657" s="7">
        <v>18326357.420000002</v>
      </c>
      <c r="G657" s="6">
        <v>269302157.20999998</v>
      </c>
      <c r="H657" s="7">
        <v>838265.33</v>
      </c>
      <c r="I657" s="6">
        <v>12318141.380000001</v>
      </c>
      <c r="J657" s="7">
        <v>648016.04</v>
      </c>
      <c r="K657" s="6">
        <v>9522466.0500000007</v>
      </c>
      <c r="L657" s="7">
        <v>190249.29</v>
      </c>
      <c r="M657" s="6">
        <v>2795675.33</v>
      </c>
    </row>
    <row r="658" spans="1:13" x14ac:dyDescent="0.25">
      <c r="A658" s="8" t="s">
        <v>79</v>
      </c>
      <c r="B658" s="8" t="s">
        <v>91</v>
      </c>
      <c r="C658" s="8" t="s">
        <v>741</v>
      </c>
      <c r="D658" s="8"/>
      <c r="E658" s="7">
        <v>0</v>
      </c>
      <c r="F658" s="7">
        <v>0</v>
      </c>
      <c r="G658" s="6">
        <v>0</v>
      </c>
      <c r="H658" s="7">
        <v>0</v>
      </c>
      <c r="I658" s="6">
        <v>0</v>
      </c>
      <c r="J658" s="7">
        <v>0</v>
      </c>
      <c r="K658" s="6">
        <v>0</v>
      </c>
      <c r="L658" s="7">
        <v>0</v>
      </c>
      <c r="M658" s="6">
        <v>0</v>
      </c>
    </row>
    <row r="659" spans="1:13" x14ac:dyDescent="0.25">
      <c r="A659" s="8" t="s">
        <v>80</v>
      </c>
      <c r="B659" s="8" t="s">
        <v>91</v>
      </c>
      <c r="C659" s="8" t="s">
        <v>742</v>
      </c>
      <c r="D659" s="8"/>
      <c r="E659" s="7">
        <v>0</v>
      </c>
      <c r="F659" s="7">
        <v>0</v>
      </c>
      <c r="G659" s="6">
        <v>0</v>
      </c>
      <c r="H659" s="7">
        <v>0</v>
      </c>
      <c r="I659" s="6">
        <v>0</v>
      </c>
      <c r="J659" s="7">
        <v>0</v>
      </c>
      <c r="K659" s="6">
        <v>0</v>
      </c>
      <c r="L659" s="7">
        <v>0</v>
      </c>
      <c r="M659" s="6">
        <v>0</v>
      </c>
    </row>
    <row r="660" spans="1:13" x14ac:dyDescent="0.25">
      <c r="A660" s="8" t="s">
        <v>80</v>
      </c>
      <c r="B660" s="8" t="s">
        <v>92</v>
      </c>
      <c r="C660" s="8" t="s">
        <v>743</v>
      </c>
      <c r="D660" s="8"/>
      <c r="E660" s="7">
        <v>14.688750000000001</v>
      </c>
      <c r="F660" s="7">
        <v>59298340.869999997</v>
      </c>
      <c r="G660" s="6">
        <v>871018509.55999994</v>
      </c>
      <c r="H660" s="7">
        <v>19213.79</v>
      </c>
      <c r="I660" s="6">
        <v>282226.56</v>
      </c>
      <c r="J660" s="7">
        <v>1906205.3</v>
      </c>
      <c r="K660" s="6">
        <v>27999773.260000002</v>
      </c>
      <c r="L660" s="7">
        <v>-1886991.51</v>
      </c>
      <c r="M660" s="6">
        <v>-27717546.699999999</v>
      </c>
    </row>
    <row r="661" spans="1:13" x14ac:dyDescent="0.25">
      <c r="A661" s="8" t="s">
        <v>80</v>
      </c>
      <c r="B661" s="8" t="s">
        <v>92</v>
      </c>
      <c r="C661" s="8" t="s">
        <v>744</v>
      </c>
      <c r="D661" s="8"/>
      <c r="E661" s="7">
        <v>14.688750000000001</v>
      </c>
      <c r="F661" s="7">
        <v>186509907.03</v>
      </c>
      <c r="G661" s="6">
        <v>2739597412.9400001</v>
      </c>
      <c r="H661" s="7">
        <v>1428631.83</v>
      </c>
      <c r="I661" s="6">
        <v>20984815.920000002</v>
      </c>
      <c r="J661" s="7">
        <v>11191821.51</v>
      </c>
      <c r="K661" s="6">
        <v>164393869.16999999</v>
      </c>
      <c r="L661" s="7">
        <v>-9763189.6799999997</v>
      </c>
      <c r="M661" s="6">
        <v>-143409053.25</v>
      </c>
    </row>
    <row r="662" spans="1:13" x14ac:dyDescent="0.25">
      <c r="A662" s="8" t="s">
        <v>80</v>
      </c>
      <c r="B662" s="8" t="s">
        <v>91</v>
      </c>
      <c r="C662" s="8" t="s">
        <v>745</v>
      </c>
      <c r="D662" s="8"/>
      <c r="E662" s="7">
        <v>0</v>
      </c>
      <c r="F662" s="7">
        <v>0</v>
      </c>
      <c r="G662" s="6">
        <v>0</v>
      </c>
      <c r="H662" s="7">
        <v>0</v>
      </c>
      <c r="I662" s="6">
        <v>0</v>
      </c>
      <c r="J662" s="7">
        <v>0</v>
      </c>
      <c r="K662" s="6">
        <v>0</v>
      </c>
      <c r="L662" s="7">
        <v>0</v>
      </c>
      <c r="M662" s="6">
        <v>0</v>
      </c>
    </row>
    <row r="663" spans="1:13" x14ac:dyDescent="0.25">
      <c r="A663" s="8" t="s">
        <v>80</v>
      </c>
      <c r="B663" s="8" t="s">
        <v>92</v>
      </c>
      <c r="C663" s="8" t="s">
        <v>746</v>
      </c>
      <c r="D663" s="8"/>
      <c r="E663" s="7">
        <v>14.688750000000001</v>
      </c>
      <c r="F663" s="7">
        <v>35546915.359999999</v>
      </c>
      <c r="G663" s="6">
        <v>522139756.05000001</v>
      </c>
      <c r="H663" s="7">
        <v>16358613.439999999</v>
      </c>
      <c r="I663" s="6">
        <v>240287584.56999999</v>
      </c>
      <c r="J663" s="7">
        <v>109629.73</v>
      </c>
      <c r="K663" s="6">
        <v>1610323.71</v>
      </c>
      <c r="L663" s="7">
        <v>16248983.710000001</v>
      </c>
      <c r="M663" s="6">
        <v>238677260.86000001</v>
      </c>
    </row>
    <row r="664" spans="1:13" x14ac:dyDescent="0.25">
      <c r="A664" s="8" t="s">
        <v>80</v>
      </c>
      <c r="B664" s="8" t="s">
        <v>91</v>
      </c>
      <c r="C664" s="8" t="s">
        <v>747</v>
      </c>
      <c r="D664" s="8"/>
      <c r="E664" s="7">
        <v>14.688750000000001</v>
      </c>
      <c r="F664" s="7">
        <v>7021132.6600000001</v>
      </c>
      <c r="G664" s="6">
        <v>103131662.95999999</v>
      </c>
      <c r="H664" s="7">
        <v>1698915.24</v>
      </c>
      <c r="I664" s="6">
        <v>24954941.370000001</v>
      </c>
      <c r="J664" s="7">
        <v>100795.92</v>
      </c>
      <c r="K664" s="6">
        <v>1480566.08</v>
      </c>
      <c r="L664" s="7">
        <v>1598119.32</v>
      </c>
      <c r="M664" s="6">
        <v>23474375.289999999</v>
      </c>
    </row>
    <row r="665" spans="1:13" x14ac:dyDescent="0.25">
      <c r="A665" s="8" t="s">
        <v>80</v>
      </c>
      <c r="B665" s="8" t="s">
        <v>92</v>
      </c>
      <c r="C665" s="8" t="s">
        <v>748</v>
      </c>
      <c r="D665" s="8"/>
      <c r="E665" s="7">
        <v>14.688750000000001</v>
      </c>
      <c r="F665" s="7">
        <v>50788639.909999996</v>
      </c>
      <c r="G665" s="6">
        <v>746021638.85000002</v>
      </c>
      <c r="H665" s="7">
        <v>2167878.85</v>
      </c>
      <c r="I665" s="6">
        <v>31843430.640000001</v>
      </c>
      <c r="J665" s="7">
        <v>1448371.04</v>
      </c>
      <c r="K665" s="6">
        <v>21274760.239999998</v>
      </c>
      <c r="L665" s="7">
        <v>719507.81</v>
      </c>
      <c r="M665" s="6">
        <v>10568670.4</v>
      </c>
    </row>
    <row r="666" spans="1:13" x14ac:dyDescent="0.25">
      <c r="A666" s="8" t="s">
        <v>80</v>
      </c>
      <c r="B666" s="8" t="s">
        <v>91</v>
      </c>
      <c r="C666" s="8" t="s">
        <v>749</v>
      </c>
      <c r="D666" s="8"/>
      <c r="E666" s="7">
        <v>14.688750000000001</v>
      </c>
      <c r="F666" s="7">
        <v>25187048.969999999</v>
      </c>
      <c r="G666" s="6">
        <v>369966267.73000002</v>
      </c>
      <c r="H666" s="7">
        <v>350097.12</v>
      </c>
      <c r="I666" s="6">
        <v>5142489.0999999996</v>
      </c>
      <c r="J666" s="7">
        <v>2694708.3</v>
      </c>
      <c r="K666" s="6">
        <v>39581896.770000003</v>
      </c>
      <c r="L666" s="7">
        <v>-2344611.1800000002</v>
      </c>
      <c r="M666" s="6">
        <v>-34439407.670000002</v>
      </c>
    </row>
    <row r="667" spans="1:13" x14ac:dyDescent="0.25">
      <c r="A667" s="8" t="s">
        <v>80</v>
      </c>
      <c r="B667" s="8" t="s">
        <v>91</v>
      </c>
      <c r="C667" s="8" t="s">
        <v>750</v>
      </c>
      <c r="D667" s="8"/>
      <c r="E667" s="7">
        <v>14.688750000000001</v>
      </c>
      <c r="F667" s="7">
        <v>74245597.069999993</v>
      </c>
      <c r="G667" s="6">
        <v>1090575020.3499999</v>
      </c>
      <c r="H667" s="7">
        <v>9827070.8300000001</v>
      </c>
      <c r="I667" s="6">
        <v>144347387.5</v>
      </c>
      <c r="J667" s="7">
        <v>34218.339999999997</v>
      </c>
      <c r="K667" s="6">
        <v>502624.65</v>
      </c>
      <c r="L667" s="7">
        <v>9792852.4900000002</v>
      </c>
      <c r="M667" s="6">
        <v>143844762.84999999</v>
      </c>
    </row>
    <row r="668" spans="1:13" x14ac:dyDescent="0.25">
      <c r="A668" s="8" t="s">
        <v>80</v>
      </c>
      <c r="B668" s="8" t="s">
        <v>91</v>
      </c>
      <c r="C668" s="8" t="s">
        <v>751</v>
      </c>
      <c r="D668" s="8"/>
      <c r="E668" s="7">
        <v>14.688750000000001</v>
      </c>
      <c r="F668" s="7">
        <v>86735274.900000006</v>
      </c>
      <c r="G668" s="6">
        <v>1274032776.6500001</v>
      </c>
      <c r="H668" s="7">
        <v>2651624.7000000002</v>
      </c>
      <c r="I668" s="6">
        <v>38949052.539999999</v>
      </c>
      <c r="J668" s="7">
        <v>3496927.71</v>
      </c>
      <c r="K668" s="6">
        <v>51365497.200000003</v>
      </c>
      <c r="L668" s="7">
        <v>-845303.01</v>
      </c>
      <c r="M668" s="6">
        <v>-12416444.66</v>
      </c>
    </row>
    <row r="669" spans="1:13" x14ac:dyDescent="0.25">
      <c r="A669" s="8" t="s">
        <v>81</v>
      </c>
      <c r="B669" s="8" t="s">
        <v>92</v>
      </c>
      <c r="C669" s="8" t="s">
        <v>752</v>
      </c>
      <c r="D669" s="8"/>
      <c r="E669" s="7">
        <v>14.688750000000001</v>
      </c>
      <c r="F669" s="7">
        <v>14809541.67</v>
      </c>
      <c r="G669" s="6">
        <v>217533656.47999999</v>
      </c>
      <c r="H669" s="7">
        <v>0</v>
      </c>
      <c r="I669" s="6">
        <v>0</v>
      </c>
      <c r="J669" s="7">
        <v>6500000</v>
      </c>
      <c r="K669" s="6">
        <v>95476875.560000002</v>
      </c>
      <c r="L669" s="7">
        <v>-6500000</v>
      </c>
      <c r="M669" s="6">
        <v>-95476875.560000002</v>
      </c>
    </row>
    <row r="670" spans="1:13" x14ac:dyDescent="0.25">
      <c r="A670" s="8" t="s">
        <v>81</v>
      </c>
      <c r="B670" s="8" t="s">
        <v>91</v>
      </c>
      <c r="C670" s="8" t="s">
        <v>753</v>
      </c>
      <c r="D670" s="8"/>
      <c r="E670" s="7">
        <v>14.688750000000001</v>
      </c>
      <c r="F670" s="7">
        <v>45568806.310000002</v>
      </c>
      <c r="G670" s="6">
        <v>669348807.60000002</v>
      </c>
      <c r="H670" s="7">
        <v>9629122.4100000001</v>
      </c>
      <c r="I670" s="6">
        <v>141439772.63</v>
      </c>
      <c r="J670" s="7">
        <v>14083.37</v>
      </c>
      <c r="K670" s="6">
        <v>206867.1</v>
      </c>
      <c r="L670" s="7">
        <v>9615039.0399999991</v>
      </c>
      <c r="M670" s="6">
        <v>141232905.53</v>
      </c>
    </row>
    <row r="671" spans="1:13" x14ac:dyDescent="0.25">
      <c r="A671" s="8" t="s">
        <v>81</v>
      </c>
      <c r="B671" s="8" t="s">
        <v>92</v>
      </c>
      <c r="C671" s="8" t="s">
        <v>754</v>
      </c>
      <c r="D671" s="8"/>
      <c r="E671" s="7">
        <v>14.688750000000001</v>
      </c>
      <c r="F671" s="7">
        <v>3715941.95</v>
      </c>
      <c r="G671" s="6">
        <v>54582542.640000001</v>
      </c>
      <c r="H671" s="7">
        <v>89814.71</v>
      </c>
      <c r="I671" s="6">
        <v>1319265.83</v>
      </c>
      <c r="J671" s="7">
        <v>1690.92</v>
      </c>
      <c r="K671" s="6">
        <v>24837.5</v>
      </c>
      <c r="L671" s="7">
        <v>88123.79</v>
      </c>
      <c r="M671" s="6">
        <v>1294428.33</v>
      </c>
    </row>
    <row r="672" spans="1:13" x14ac:dyDescent="0.25">
      <c r="A672" s="8" t="s">
        <v>81</v>
      </c>
      <c r="B672" s="8" t="s">
        <v>92</v>
      </c>
      <c r="C672" s="8" t="s">
        <v>755</v>
      </c>
      <c r="D672" s="8"/>
      <c r="E672" s="7">
        <v>14.688750000000001</v>
      </c>
      <c r="F672" s="7">
        <v>19323377.030000001</v>
      </c>
      <c r="G672" s="6">
        <v>283836256.00999999</v>
      </c>
      <c r="H672" s="7">
        <v>219467.64</v>
      </c>
      <c r="I672" s="6">
        <v>3223705.32</v>
      </c>
      <c r="J672" s="7">
        <v>5954.68</v>
      </c>
      <c r="K672" s="6">
        <v>87466.81</v>
      </c>
      <c r="L672" s="7">
        <v>213512.95999999999</v>
      </c>
      <c r="M672" s="6">
        <v>3136238.51</v>
      </c>
    </row>
    <row r="673" spans="1:13" x14ac:dyDescent="0.25">
      <c r="A673" s="8" t="s">
        <v>81</v>
      </c>
      <c r="B673" s="8" t="s">
        <v>91</v>
      </c>
      <c r="C673" s="8" t="s">
        <v>756</v>
      </c>
      <c r="D673" s="8"/>
      <c r="E673" s="7">
        <v>0</v>
      </c>
      <c r="F673" s="7">
        <v>0</v>
      </c>
      <c r="G673" s="6">
        <v>0</v>
      </c>
      <c r="H673" s="7">
        <v>0</v>
      </c>
      <c r="I673" s="6">
        <v>0</v>
      </c>
      <c r="J673" s="7">
        <v>0</v>
      </c>
      <c r="K673" s="6">
        <v>0</v>
      </c>
      <c r="L673" s="7">
        <v>0</v>
      </c>
      <c r="M673" s="6">
        <v>0</v>
      </c>
    </row>
    <row r="674" spans="1:13" x14ac:dyDescent="0.25">
      <c r="A674" s="8" t="s">
        <v>81</v>
      </c>
      <c r="B674" s="8" t="s">
        <v>91</v>
      </c>
      <c r="C674" s="8" t="s">
        <v>757</v>
      </c>
      <c r="D674" s="8"/>
      <c r="E674" s="7">
        <v>14.688750000000001</v>
      </c>
      <c r="F674" s="7">
        <v>14351958.15</v>
      </c>
      <c r="G674" s="6">
        <v>210812326.50999999</v>
      </c>
      <c r="H674" s="7">
        <v>0</v>
      </c>
      <c r="I674" s="6">
        <v>0</v>
      </c>
      <c r="J674" s="7">
        <v>0</v>
      </c>
      <c r="K674" s="6">
        <v>0</v>
      </c>
      <c r="L674" s="7">
        <v>0</v>
      </c>
      <c r="M674" s="6">
        <v>0</v>
      </c>
    </row>
    <row r="675" spans="1:13" x14ac:dyDescent="0.25">
      <c r="A675" s="8" t="s">
        <v>81</v>
      </c>
      <c r="B675" s="8" t="s">
        <v>91</v>
      </c>
      <c r="C675" s="8" t="s">
        <v>758</v>
      </c>
      <c r="D675" s="8"/>
      <c r="E675" s="7">
        <v>14.688750000000001</v>
      </c>
      <c r="F675" s="7">
        <v>7856576.0599999996</v>
      </c>
      <c r="G675" s="6">
        <v>115403282.28</v>
      </c>
      <c r="H675" s="7">
        <v>0</v>
      </c>
      <c r="I675" s="6">
        <v>0</v>
      </c>
      <c r="J675" s="7">
        <v>264915.24</v>
      </c>
      <c r="K675" s="6">
        <v>3891273.75</v>
      </c>
      <c r="L675" s="7">
        <v>-264915.24</v>
      </c>
      <c r="M675" s="6">
        <v>-3891273.75</v>
      </c>
    </row>
    <row r="676" spans="1:13" x14ac:dyDescent="0.25">
      <c r="A676" s="8" t="s">
        <v>81</v>
      </c>
      <c r="B676" s="8" t="s">
        <v>91</v>
      </c>
      <c r="C676" s="8" t="s">
        <v>759</v>
      </c>
      <c r="D676" s="8"/>
      <c r="E676" s="7">
        <v>14.688750000000001</v>
      </c>
      <c r="F676" s="7">
        <v>742286.28</v>
      </c>
      <c r="G676" s="6">
        <v>10903257.619999999</v>
      </c>
      <c r="H676" s="7">
        <v>4907.03</v>
      </c>
      <c r="I676" s="6">
        <v>72078.14</v>
      </c>
      <c r="J676" s="7">
        <v>653.95000000000005</v>
      </c>
      <c r="K676" s="6">
        <v>9605.7099999999991</v>
      </c>
      <c r="L676" s="7">
        <v>4253.08</v>
      </c>
      <c r="M676" s="6">
        <v>62472.43</v>
      </c>
    </row>
    <row r="677" spans="1:13" x14ac:dyDescent="0.25">
      <c r="A677" s="8" t="s">
        <v>81</v>
      </c>
      <c r="B677" s="8" t="s">
        <v>91</v>
      </c>
      <c r="C677" s="8" t="s">
        <v>760</v>
      </c>
      <c r="D677" s="8"/>
      <c r="E677" s="7">
        <v>14.688750000000001</v>
      </c>
      <c r="F677" s="7">
        <v>6492704.8600000003</v>
      </c>
      <c r="G677" s="6">
        <v>95369719.079999998</v>
      </c>
      <c r="H677" s="7">
        <v>824.1</v>
      </c>
      <c r="I677" s="6">
        <v>12105</v>
      </c>
      <c r="J677" s="7">
        <v>22866.26</v>
      </c>
      <c r="K677" s="6">
        <v>335876.78</v>
      </c>
      <c r="L677" s="7">
        <v>-22042.16</v>
      </c>
      <c r="M677" s="6">
        <v>-323771.78000000003</v>
      </c>
    </row>
    <row r="678" spans="1:13" x14ac:dyDescent="0.25">
      <c r="A678" s="8" t="s">
        <v>81</v>
      </c>
      <c r="B678" s="8" t="s">
        <v>91</v>
      </c>
      <c r="C678" s="8" t="s">
        <v>761</v>
      </c>
      <c r="D678" s="8"/>
      <c r="E678" s="7">
        <v>14.688750000000001</v>
      </c>
      <c r="F678" s="7">
        <v>15681253.4</v>
      </c>
      <c r="G678" s="6">
        <v>230338012.21000001</v>
      </c>
      <c r="H678" s="7">
        <v>603837.71</v>
      </c>
      <c r="I678" s="6">
        <v>8869621.2100000009</v>
      </c>
      <c r="J678" s="7">
        <v>237531.3</v>
      </c>
      <c r="K678" s="6">
        <v>3489037.9</v>
      </c>
      <c r="L678" s="7">
        <v>366306.41</v>
      </c>
      <c r="M678" s="6">
        <v>5380583.3099999996</v>
      </c>
    </row>
    <row r="679" spans="1:13" x14ac:dyDescent="0.25">
      <c r="A679" s="8" t="s">
        <v>81</v>
      </c>
      <c r="B679" s="8" t="s">
        <v>91</v>
      </c>
      <c r="C679" s="8" t="s">
        <v>762</v>
      </c>
      <c r="D679" s="8"/>
      <c r="E679" s="7">
        <v>14.688750000000001</v>
      </c>
      <c r="F679" s="7">
        <v>16978614.420000002</v>
      </c>
      <c r="G679" s="6">
        <v>249394624.02000001</v>
      </c>
      <c r="H679" s="7">
        <v>4709096.7699999996</v>
      </c>
      <c r="I679" s="6">
        <v>69170745.590000004</v>
      </c>
      <c r="J679" s="7">
        <v>4025782.33</v>
      </c>
      <c r="K679" s="6">
        <v>59133710.549999997</v>
      </c>
      <c r="L679" s="7">
        <v>683314.44</v>
      </c>
      <c r="M679" s="6">
        <v>10037035.039999999</v>
      </c>
    </row>
    <row r="680" spans="1:13" x14ac:dyDescent="0.25">
      <c r="A680" s="8" t="s">
        <v>81</v>
      </c>
      <c r="B680" s="8" t="s">
        <v>92</v>
      </c>
      <c r="C680" s="8" t="s">
        <v>763</v>
      </c>
      <c r="D680" s="8"/>
      <c r="E680" s="7">
        <v>14.688750000000001</v>
      </c>
      <c r="F680" s="7">
        <v>13847019.289999999</v>
      </c>
      <c r="G680" s="6">
        <v>203395405.78999999</v>
      </c>
      <c r="H680" s="7">
        <v>0</v>
      </c>
      <c r="I680" s="6">
        <v>0</v>
      </c>
      <c r="J680" s="7">
        <v>0</v>
      </c>
      <c r="K680" s="6">
        <v>0</v>
      </c>
      <c r="L680" s="7">
        <v>0</v>
      </c>
      <c r="M680" s="6">
        <v>0</v>
      </c>
    </row>
    <row r="681" spans="1:13" x14ac:dyDescent="0.25">
      <c r="A681" s="8" t="s">
        <v>81</v>
      </c>
      <c r="B681" s="8" t="s">
        <v>91</v>
      </c>
      <c r="C681" s="8" t="s">
        <v>764</v>
      </c>
      <c r="D681" s="8"/>
      <c r="E681" s="7">
        <v>0</v>
      </c>
      <c r="F681" s="7">
        <v>0</v>
      </c>
      <c r="G681" s="6">
        <v>0</v>
      </c>
      <c r="H681" s="7">
        <v>0</v>
      </c>
      <c r="I681" s="6">
        <v>0</v>
      </c>
      <c r="J681" s="7">
        <v>0</v>
      </c>
      <c r="K681" s="6">
        <v>0</v>
      </c>
      <c r="L681" s="7">
        <v>0</v>
      </c>
      <c r="M681" s="6">
        <v>0</v>
      </c>
    </row>
    <row r="682" spans="1:13" x14ac:dyDescent="0.25">
      <c r="A682" s="8" t="s">
        <v>81</v>
      </c>
      <c r="B682" s="8" t="s">
        <v>92</v>
      </c>
      <c r="C682" s="8" t="s">
        <v>765</v>
      </c>
      <c r="D682" s="8"/>
      <c r="E682" s="7">
        <v>14.688750000000001</v>
      </c>
      <c r="F682" s="7">
        <v>16262096.49</v>
      </c>
      <c r="G682" s="6">
        <v>238869871.22</v>
      </c>
      <c r="H682" s="7">
        <v>1602.3</v>
      </c>
      <c r="I682" s="6">
        <v>23535.78</v>
      </c>
      <c r="J682" s="7">
        <v>20415.009999999998</v>
      </c>
      <c r="K682" s="6">
        <v>299870.98</v>
      </c>
      <c r="L682" s="7">
        <v>-18812.71</v>
      </c>
      <c r="M682" s="6">
        <v>-276335.2</v>
      </c>
    </row>
    <row r="683" spans="1:13" x14ac:dyDescent="0.25">
      <c r="A683" s="8" t="s">
        <v>81</v>
      </c>
      <c r="B683" s="8" t="s">
        <v>92</v>
      </c>
      <c r="C683" s="8" t="s">
        <v>766</v>
      </c>
      <c r="D683" s="8"/>
      <c r="E683" s="7">
        <v>14.688750000000001</v>
      </c>
      <c r="F683" s="7">
        <v>317310.58</v>
      </c>
      <c r="G683" s="6">
        <v>4660895.8099999996</v>
      </c>
      <c r="H683" s="7">
        <v>63724.959999999999</v>
      </c>
      <c r="I683" s="6">
        <v>936040.01</v>
      </c>
      <c r="J683" s="7">
        <v>0</v>
      </c>
      <c r="K683" s="6">
        <v>0</v>
      </c>
      <c r="L683" s="7">
        <v>63724.959999999999</v>
      </c>
      <c r="M683" s="6">
        <v>936040.01</v>
      </c>
    </row>
    <row r="684" spans="1:13" x14ac:dyDescent="0.25">
      <c r="A684" s="8" t="s">
        <v>81</v>
      </c>
      <c r="B684" s="8" t="s">
        <v>91</v>
      </c>
      <c r="C684" s="8" t="s">
        <v>767</v>
      </c>
      <c r="D684" s="8"/>
      <c r="E684" s="7">
        <v>0</v>
      </c>
      <c r="F684" s="7">
        <v>0</v>
      </c>
      <c r="G684" s="6">
        <v>0</v>
      </c>
      <c r="H684" s="7">
        <v>0</v>
      </c>
      <c r="I684" s="6">
        <v>0</v>
      </c>
      <c r="J684" s="7">
        <v>0</v>
      </c>
      <c r="K684" s="6">
        <v>0</v>
      </c>
      <c r="L684" s="7">
        <v>0</v>
      </c>
      <c r="M684" s="6">
        <v>0</v>
      </c>
    </row>
    <row r="685" spans="1:13" x14ac:dyDescent="0.25">
      <c r="A685" s="8" t="s">
        <v>81</v>
      </c>
      <c r="B685" s="8" t="s">
        <v>92</v>
      </c>
      <c r="C685" s="8" t="s">
        <v>768</v>
      </c>
      <c r="D685" s="8"/>
      <c r="E685" s="7">
        <v>14.688750000000001</v>
      </c>
      <c r="F685" s="7">
        <v>209356.04</v>
      </c>
      <c r="G685" s="6">
        <v>3075178.55</v>
      </c>
      <c r="H685" s="7">
        <v>0</v>
      </c>
      <c r="I685" s="6">
        <v>0</v>
      </c>
      <c r="J685" s="7">
        <v>5659.06</v>
      </c>
      <c r="K685" s="6">
        <v>83124.52</v>
      </c>
      <c r="L685" s="7">
        <v>-5659.06</v>
      </c>
      <c r="M685" s="6">
        <v>-83124.52</v>
      </c>
    </row>
    <row r="686" spans="1:13" x14ac:dyDescent="0.25">
      <c r="A686" s="8" t="s">
        <v>81</v>
      </c>
      <c r="B686" s="8" t="s">
        <v>92</v>
      </c>
      <c r="C686" s="8" t="s">
        <v>769</v>
      </c>
      <c r="D686" s="8"/>
      <c r="E686" s="7">
        <v>14.688750000000001</v>
      </c>
      <c r="F686" s="7">
        <v>41426.32</v>
      </c>
      <c r="G686" s="6">
        <v>608500.86</v>
      </c>
      <c r="H686" s="7">
        <v>0</v>
      </c>
      <c r="I686" s="6">
        <v>0</v>
      </c>
      <c r="J686" s="7">
        <v>0</v>
      </c>
      <c r="K686" s="6">
        <v>0</v>
      </c>
      <c r="L686" s="7">
        <v>0</v>
      </c>
      <c r="M686" s="6">
        <v>0</v>
      </c>
    </row>
    <row r="687" spans="1:13" x14ac:dyDescent="0.25">
      <c r="A687" s="8" t="s">
        <v>81</v>
      </c>
      <c r="B687" s="8" t="s">
        <v>91</v>
      </c>
      <c r="C687" s="8" t="s">
        <v>770</v>
      </c>
      <c r="D687" s="8"/>
      <c r="E687" s="7">
        <v>14.688750000000001</v>
      </c>
      <c r="F687" s="7">
        <v>2956660.63</v>
      </c>
      <c r="G687" s="6">
        <v>43429649.079999998</v>
      </c>
      <c r="H687" s="7">
        <v>29900</v>
      </c>
      <c r="I687" s="6">
        <v>439193.63</v>
      </c>
      <c r="J687" s="7">
        <v>50435.11</v>
      </c>
      <c r="K687" s="6">
        <v>740828.73</v>
      </c>
      <c r="L687" s="7">
        <v>-20535.11</v>
      </c>
      <c r="M687" s="6">
        <v>-301635.09999999998</v>
      </c>
    </row>
    <row r="688" spans="1:13" x14ac:dyDescent="0.25">
      <c r="A688" s="8" t="s">
        <v>81</v>
      </c>
      <c r="B688" s="8" t="s">
        <v>91</v>
      </c>
      <c r="C688" s="8" t="s">
        <v>771</v>
      </c>
      <c r="D688" s="8"/>
      <c r="E688" s="7">
        <v>20.078786000000001</v>
      </c>
      <c r="F688" s="7">
        <v>23108859.23</v>
      </c>
      <c r="G688" s="6">
        <v>463997856.51999998</v>
      </c>
      <c r="H688" s="7">
        <v>2319428.44</v>
      </c>
      <c r="I688" s="6">
        <v>46571309.189999998</v>
      </c>
      <c r="J688" s="7">
        <v>631003.25</v>
      </c>
      <c r="K688" s="6">
        <v>12669779.6</v>
      </c>
      <c r="L688" s="7">
        <v>1688425.19</v>
      </c>
      <c r="M688" s="6">
        <v>33901529.590000004</v>
      </c>
    </row>
    <row r="689" spans="1:13" x14ac:dyDescent="0.25">
      <c r="A689" s="8" t="s">
        <v>81</v>
      </c>
      <c r="B689" s="8" t="s">
        <v>91</v>
      </c>
      <c r="C689" s="8" t="s">
        <v>772</v>
      </c>
      <c r="D689" s="8"/>
      <c r="E689" s="7">
        <v>14.688750000000001</v>
      </c>
      <c r="F689" s="7">
        <v>5089358.7699999996</v>
      </c>
      <c r="G689" s="6">
        <v>74756319.069999993</v>
      </c>
      <c r="H689" s="7">
        <v>139500</v>
      </c>
      <c r="I689" s="6">
        <v>2049080.64</v>
      </c>
      <c r="J689" s="7">
        <v>0</v>
      </c>
      <c r="K689" s="6">
        <v>0</v>
      </c>
      <c r="L689" s="7">
        <v>139500</v>
      </c>
      <c r="M689" s="6">
        <v>2049080.64</v>
      </c>
    </row>
    <row r="690" spans="1:13" x14ac:dyDescent="0.25">
      <c r="A690" s="8" t="s">
        <v>81</v>
      </c>
      <c r="B690" s="8" t="s">
        <v>91</v>
      </c>
      <c r="C690" s="8" t="s">
        <v>773</v>
      </c>
      <c r="D690" s="8"/>
      <c r="E690" s="7">
        <v>0</v>
      </c>
      <c r="F690" s="7">
        <v>0</v>
      </c>
      <c r="G690" s="6">
        <v>0</v>
      </c>
      <c r="H690" s="7">
        <v>0</v>
      </c>
      <c r="I690" s="6">
        <v>0</v>
      </c>
      <c r="J690" s="7">
        <v>0</v>
      </c>
      <c r="K690" s="6">
        <v>0</v>
      </c>
      <c r="L690" s="7">
        <v>0</v>
      </c>
      <c r="M690" s="6">
        <v>0</v>
      </c>
    </row>
    <row r="691" spans="1:13" x14ac:dyDescent="0.25">
      <c r="A691" s="8" t="s">
        <v>81</v>
      </c>
      <c r="B691" s="8" t="s">
        <v>91</v>
      </c>
      <c r="C691" s="8" t="s">
        <v>774</v>
      </c>
      <c r="D691" s="8"/>
      <c r="E691" s="7">
        <v>0</v>
      </c>
      <c r="F691" s="7">
        <v>0</v>
      </c>
      <c r="G691" s="6">
        <v>0</v>
      </c>
      <c r="H691" s="7">
        <v>0</v>
      </c>
      <c r="I691" s="6">
        <v>0</v>
      </c>
      <c r="J691" s="7">
        <v>0</v>
      </c>
      <c r="K691" s="6">
        <v>0</v>
      </c>
      <c r="L691" s="7">
        <v>0</v>
      </c>
      <c r="M691" s="6">
        <v>0</v>
      </c>
    </row>
    <row r="692" spans="1:13" x14ac:dyDescent="0.25">
      <c r="A692" s="8" t="s">
        <v>81</v>
      </c>
      <c r="B692" s="8" t="s">
        <v>91</v>
      </c>
      <c r="C692" s="8" t="s">
        <v>775</v>
      </c>
      <c r="D692" s="8"/>
      <c r="E692" s="7">
        <v>20.078786000000001</v>
      </c>
      <c r="F692" s="7">
        <v>15738594.65</v>
      </c>
      <c r="G692" s="6">
        <v>316011885.69</v>
      </c>
      <c r="H692" s="7">
        <v>1155578.5900000001</v>
      </c>
      <c r="I692" s="6">
        <v>23202616.030000001</v>
      </c>
      <c r="J692" s="7">
        <v>0</v>
      </c>
      <c r="K692" s="6">
        <v>0</v>
      </c>
      <c r="L692" s="7">
        <v>1155578.5900000001</v>
      </c>
      <c r="M692" s="6">
        <v>23202616.030000001</v>
      </c>
    </row>
    <row r="693" spans="1:13" x14ac:dyDescent="0.25">
      <c r="A693" s="8" t="s">
        <v>81</v>
      </c>
      <c r="B693" s="8" t="s">
        <v>91</v>
      </c>
      <c r="C693" s="8" t="s">
        <v>776</v>
      </c>
      <c r="D693" s="8"/>
      <c r="E693" s="7">
        <v>0</v>
      </c>
      <c r="F693" s="7">
        <v>0</v>
      </c>
      <c r="G693" s="6">
        <v>0</v>
      </c>
      <c r="H693" s="7">
        <v>0</v>
      </c>
      <c r="I693" s="6">
        <v>0</v>
      </c>
      <c r="J693" s="7">
        <v>0</v>
      </c>
      <c r="K693" s="6">
        <v>0</v>
      </c>
      <c r="L693" s="7">
        <v>0</v>
      </c>
      <c r="M693" s="6">
        <v>0</v>
      </c>
    </row>
    <row r="694" spans="1:13" x14ac:dyDescent="0.25">
      <c r="A694" s="8" t="s">
        <v>81</v>
      </c>
      <c r="B694" s="8" t="s">
        <v>91</v>
      </c>
      <c r="C694" s="8" t="s">
        <v>777</v>
      </c>
      <c r="D694" s="8"/>
      <c r="E694" s="7">
        <v>0</v>
      </c>
      <c r="F694" s="7">
        <v>0</v>
      </c>
      <c r="G694" s="6">
        <v>0</v>
      </c>
      <c r="H694" s="7">
        <v>0</v>
      </c>
      <c r="I694" s="6">
        <v>0</v>
      </c>
      <c r="J694" s="7">
        <v>0</v>
      </c>
      <c r="K694" s="6">
        <v>0</v>
      </c>
      <c r="L694" s="7">
        <v>0</v>
      </c>
      <c r="M694" s="6">
        <v>0</v>
      </c>
    </row>
    <row r="695" spans="1:13" x14ac:dyDescent="0.25">
      <c r="A695" s="8" t="s">
        <v>81</v>
      </c>
      <c r="B695" s="8" t="s">
        <v>91</v>
      </c>
      <c r="C695" s="8" t="s">
        <v>778</v>
      </c>
      <c r="D695" s="8"/>
      <c r="E695" s="7">
        <v>14.688750000000001</v>
      </c>
      <c r="F695" s="7">
        <v>9145324.0899999999</v>
      </c>
      <c r="G695" s="6">
        <v>134333380.02000001</v>
      </c>
      <c r="H695" s="7">
        <v>579322</v>
      </c>
      <c r="I695" s="6">
        <v>8509516.0800000001</v>
      </c>
      <c r="J695" s="7">
        <v>0</v>
      </c>
      <c r="K695" s="6">
        <v>0</v>
      </c>
      <c r="L695" s="7">
        <v>579322</v>
      </c>
      <c r="M695" s="6">
        <v>8509516.0800000001</v>
      </c>
    </row>
    <row r="696" spans="1:13" x14ac:dyDescent="0.25">
      <c r="A696" s="8" t="s">
        <v>81</v>
      </c>
      <c r="B696" s="8" t="s">
        <v>91</v>
      </c>
      <c r="C696" s="8" t="s">
        <v>779</v>
      </c>
      <c r="D696" s="8"/>
      <c r="E696" s="7">
        <v>0</v>
      </c>
      <c r="F696" s="7">
        <v>0</v>
      </c>
      <c r="G696" s="6">
        <v>0</v>
      </c>
      <c r="H696" s="7">
        <v>0</v>
      </c>
      <c r="I696" s="6">
        <v>0</v>
      </c>
      <c r="J696" s="7">
        <v>3635.07</v>
      </c>
      <c r="K696" s="6">
        <v>53394.63</v>
      </c>
      <c r="L696" s="7">
        <v>-3635.07</v>
      </c>
      <c r="M696" s="6">
        <v>-53394.63</v>
      </c>
    </row>
    <row r="697" spans="1:13" x14ac:dyDescent="0.25">
      <c r="A697" s="8" t="s">
        <v>81</v>
      </c>
      <c r="B697" s="8" t="s">
        <v>91</v>
      </c>
      <c r="C697" s="8" t="s">
        <v>780</v>
      </c>
      <c r="D697" s="8"/>
      <c r="E697" s="7">
        <v>0</v>
      </c>
      <c r="F697" s="7">
        <v>0</v>
      </c>
      <c r="G697" s="6">
        <v>0</v>
      </c>
      <c r="H697" s="7">
        <v>0</v>
      </c>
      <c r="I697" s="6">
        <v>0</v>
      </c>
      <c r="J697" s="7">
        <v>0</v>
      </c>
      <c r="K697" s="6">
        <v>0</v>
      </c>
      <c r="L697" s="7">
        <v>0</v>
      </c>
      <c r="M697" s="6">
        <v>0</v>
      </c>
    </row>
    <row r="698" spans="1:13" x14ac:dyDescent="0.25">
      <c r="A698" s="8" t="s">
        <v>81</v>
      </c>
      <c r="B698" s="8" t="s">
        <v>91</v>
      </c>
      <c r="C698" s="8" t="s">
        <v>781</v>
      </c>
      <c r="D698" s="8"/>
      <c r="E698" s="7">
        <v>0</v>
      </c>
      <c r="F698" s="7">
        <v>0</v>
      </c>
      <c r="G698" s="6">
        <v>0</v>
      </c>
      <c r="H698" s="7">
        <v>0</v>
      </c>
      <c r="I698" s="6">
        <v>0</v>
      </c>
      <c r="J698" s="7">
        <v>0</v>
      </c>
      <c r="K698" s="6">
        <v>0</v>
      </c>
      <c r="L698" s="7">
        <v>0</v>
      </c>
      <c r="M698" s="6">
        <v>0</v>
      </c>
    </row>
    <row r="699" spans="1:13" x14ac:dyDescent="0.25">
      <c r="A699" s="8" t="s">
        <v>81</v>
      </c>
      <c r="B699" s="8" t="s">
        <v>91</v>
      </c>
      <c r="C699" s="8" t="s">
        <v>782</v>
      </c>
      <c r="D699" s="8"/>
      <c r="E699" s="7">
        <v>0</v>
      </c>
      <c r="F699" s="7">
        <v>0</v>
      </c>
      <c r="G699" s="6">
        <v>0</v>
      </c>
      <c r="H699" s="7">
        <v>0</v>
      </c>
      <c r="I699" s="6">
        <v>0</v>
      </c>
      <c r="J699" s="7">
        <v>0</v>
      </c>
      <c r="K699" s="6">
        <v>0</v>
      </c>
      <c r="L699" s="7">
        <v>0</v>
      </c>
      <c r="M699" s="6">
        <v>0</v>
      </c>
    </row>
    <row r="700" spans="1:13" x14ac:dyDescent="0.25">
      <c r="A700" s="8" t="s">
        <v>81</v>
      </c>
      <c r="B700" s="8" t="s">
        <v>91</v>
      </c>
      <c r="C700" s="8" t="s">
        <v>783</v>
      </c>
      <c r="D700" s="8"/>
      <c r="E700" s="7">
        <v>14.688750000000001</v>
      </c>
      <c r="F700" s="7">
        <v>76965105.349999994</v>
      </c>
      <c r="G700" s="6">
        <v>1130521197.8299999</v>
      </c>
      <c r="H700" s="7">
        <v>1919257.31</v>
      </c>
      <c r="I700" s="6">
        <v>28191490.98</v>
      </c>
      <c r="J700" s="7">
        <v>338945.04</v>
      </c>
      <c r="K700" s="6">
        <v>4978678.99</v>
      </c>
      <c r="L700" s="7">
        <v>1580312.27</v>
      </c>
      <c r="M700" s="6">
        <v>23212811.989999998</v>
      </c>
    </row>
    <row r="701" spans="1:13" x14ac:dyDescent="0.25">
      <c r="A701" s="8" t="s">
        <v>81</v>
      </c>
      <c r="B701" s="8" t="s">
        <v>91</v>
      </c>
      <c r="C701" s="8" t="s">
        <v>784</v>
      </c>
      <c r="D701" s="8"/>
      <c r="E701" s="7">
        <v>0</v>
      </c>
      <c r="F701" s="7">
        <v>0</v>
      </c>
      <c r="G701" s="6">
        <v>0</v>
      </c>
      <c r="H701" s="7">
        <v>0</v>
      </c>
      <c r="I701" s="6">
        <v>0</v>
      </c>
      <c r="J701" s="7">
        <v>0</v>
      </c>
      <c r="K701" s="6">
        <v>0</v>
      </c>
      <c r="L701" s="7">
        <v>0</v>
      </c>
      <c r="M701" s="6">
        <v>0</v>
      </c>
    </row>
    <row r="702" spans="1:13" x14ac:dyDescent="0.25">
      <c r="A702" s="8" t="s">
        <v>82</v>
      </c>
      <c r="B702" s="8" t="s">
        <v>92</v>
      </c>
      <c r="C702" s="8" t="s">
        <v>785</v>
      </c>
      <c r="D702" s="8"/>
      <c r="E702" s="7">
        <v>14.688700000000001</v>
      </c>
      <c r="F702" s="7">
        <v>93538717.120000005</v>
      </c>
      <c r="G702" s="6">
        <v>1373962154.2</v>
      </c>
      <c r="H702" s="7">
        <v>0</v>
      </c>
      <c r="I702" s="6">
        <v>0</v>
      </c>
      <c r="J702" s="7">
        <v>0</v>
      </c>
      <c r="K702" s="6">
        <v>0</v>
      </c>
      <c r="L702" s="7">
        <v>0</v>
      </c>
      <c r="M702" s="6">
        <v>0</v>
      </c>
    </row>
    <row r="703" spans="1:13" x14ac:dyDescent="0.25">
      <c r="A703" s="8" t="s">
        <v>82</v>
      </c>
      <c r="B703" s="8" t="s">
        <v>91</v>
      </c>
      <c r="C703" s="8" t="s">
        <v>786</v>
      </c>
      <c r="D703" s="8"/>
      <c r="E703" s="7">
        <v>0</v>
      </c>
      <c r="F703" s="7">
        <v>0</v>
      </c>
      <c r="G703" s="6">
        <v>0</v>
      </c>
      <c r="H703" s="7">
        <v>0</v>
      </c>
      <c r="I703" s="6">
        <v>0</v>
      </c>
      <c r="J703" s="7">
        <v>0</v>
      </c>
      <c r="K703" s="6">
        <v>0</v>
      </c>
      <c r="L703" s="7">
        <v>0</v>
      </c>
      <c r="M703" s="6">
        <v>0</v>
      </c>
    </row>
    <row r="704" spans="1:13" x14ac:dyDescent="0.25">
      <c r="A704" s="8" t="s">
        <v>82</v>
      </c>
      <c r="B704" s="8" t="s">
        <v>91</v>
      </c>
      <c r="C704" s="8" t="s">
        <v>787</v>
      </c>
      <c r="D704" s="8"/>
      <c r="E704" s="7">
        <v>14.688700000000001</v>
      </c>
      <c r="F704" s="7">
        <v>8284708.6699999999</v>
      </c>
      <c r="G704" s="6">
        <v>121691600.34999999</v>
      </c>
      <c r="H704" s="7">
        <v>312526.34999999998</v>
      </c>
      <c r="I704" s="6">
        <v>4590605.8</v>
      </c>
      <c r="J704" s="7">
        <v>2089456.53</v>
      </c>
      <c r="K704" s="6">
        <v>30691400.129999999</v>
      </c>
      <c r="L704" s="7">
        <v>-1776930.18</v>
      </c>
      <c r="M704" s="6">
        <v>-26100794.329999998</v>
      </c>
    </row>
    <row r="705" spans="1:13" x14ac:dyDescent="0.25">
      <c r="A705" s="8" t="s">
        <v>82</v>
      </c>
      <c r="B705" s="8" t="s">
        <v>93</v>
      </c>
      <c r="C705" s="8" t="s">
        <v>788</v>
      </c>
      <c r="D705" s="8"/>
      <c r="E705" s="7">
        <v>14.688700000000001</v>
      </c>
      <c r="F705" s="7">
        <v>770310.63</v>
      </c>
      <c r="G705" s="6">
        <v>11314861.800000001</v>
      </c>
      <c r="H705" s="7">
        <v>8000</v>
      </c>
      <c r="I705" s="6">
        <v>117509.6</v>
      </c>
      <c r="J705" s="7">
        <v>0</v>
      </c>
      <c r="K705" s="6">
        <v>0</v>
      </c>
      <c r="L705" s="7">
        <v>8000</v>
      </c>
      <c r="M705" s="6">
        <v>117509.6</v>
      </c>
    </row>
    <row r="706" spans="1:13" x14ac:dyDescent="0.25">
      <c r="A706" s="8" t="s">
        <v>82</v>
      </c>
      <c r="B706" s="8" t="s">
        <v>91</v>
      </c>
      <c r="C706" s="8" t="s">
        <v>789</v>
      </c>
      <c r="D706" s="8"/>
      <c r="E706" s="7">
        <v>14.688700000000001</v>
      </c>
      <c r="F706" s="7">
        <v>11348868.26</v>
      </c>
      <c r="G706" s="6">
        <v>166700121.31</v>
      </c>
      <c r="H706" s="7">
        <v>589821.43000000005</v>
      </c>
      <c r="I706" s="6">
        <v>8663710.0199999996</v>
      </c>
      <c r="J706" s="7">
        <v>122323.11</v>
      </c>
      <c r="K706" s="6">
        <v>1796767.48</v>
      </c>
      <c r="L706" s="7">
        <v>467498.32</v>
      </c>
      <c r="M706" s="6">
        <v>6866942.54</v>
      </c>
    </row>
    <row r="707" spans="1:13" x14ac:dyDescent="0.25">
      <c r="A707" s="8" t="s">
        <v>82</v>
      </c>
      <c r="B707" s="8" t="s">
        <v>93</v>
      </c>
      <c r="C707" s="8" t="s">
        <v>790</v>
      </c>
      <c r="D707" s="8"/>
      <c r="E707" s="7">
        <v>14.688700000000001</v>
      </c>
      <c r="F707" s="7">
        <v>536044.34</v>
      </c>
      <c r="G707" s="6">
        <v>7873794.5099999998</v>
      </c>
      <c r="H707" s="7">
        <v>37788.519999999997</v>
      </c>
      <c r="I707" s="6">
        <v>555064.23</v>
      </c>
      <c r="J707" s="7">
        <v>126551.19</v>
      </c>
      <c r="K707" s="6">
        <v>1858872.48</v>
      </c>
      <c r="L707" s="7">
        <v>-88762.67</v>
      </c>
      <c r="M707" s="6">
        <v>-1303808.25</v>
      </c>
    </row>
    <row r="708" spans="1:13" x14ac:dyDescent="0.25">
      <c r="A708" s="8" t="s">
        <v>82</v>
      </c>
      <c r="B708" s="8" t="s">
        <v>91</v>
      </c>
      <c r="C708" s="8" t="s">
        <v>791</v>
      </c>
      <c r="D708" s="8"/>
      <c r="E708" s="7">
        <v>0</v>
      </c>
      <c r="F708" s="7">
        <v>0</v>
      </c>
      <c r="G708" s="6">
        <v>0</v>
      </c>
      <c r="H708" s="7">
        <v>0</v>
      </c>
      <c r="I708" s="6">
        <v>0</v>
      </c>
      <c r="J708" s="7">
        <v>0</v>
      </c>
      <c r="K708" s="6">
        <v>0</v>
      </c>
      <c r="L708" s="7">
        <v>0</v>
      </c>
      <c r="M708" s="6">
        <v>0</v>
      </c>
    </row>
    <row r="709" spans="1:13" x14ac:dyDescent="0.25">
      <c r="A709" s="8" t="s">
        <v>82</v>
      </c>
      <c r="B709" s="8" t="s">
        <v>91</v>
      </c>
      <c r="C709" s="8" t="s">
        <v>792</v>
      </c>
      <c r="D709" s="8"/>
      <c r="E709" s="7">
        <v>14.688699</v>
      </c>
      <c r="F709" s="7">
        <v>110356801.44</v>
      </c>
      <c r="G709" s="6">
        <v>1620997949.25</v>
      </c>
      <c r="H709" s="7">
        <v>11585098.720000001</v>
      </c>
      <c r="I709" s="6">
        <v>170170039.56</v>
      </c>
      <c r="J709" s="7">
        <v>2328767.02</v>
      </c>
      <c r="K709" s="6">
        <v>34206560.07</v>
      </c>
      <c r="L709" s="7">
        <v>9256331.6999999993</v>
      </c>
      <c r="M709" s="6">
        <v>135963479.49000001</v>
      </c>
    </row>
    <row r="710" spans="1:13" x14ac:dyDescent="0.25">
      <c r="A710" s="8" t="s">
        <v>82</v>
      </c>
      <c r="B710" s="8" t="s">
        <v>93</v>
      </c>
      <c r="C710" s="8" t="s">
        <v>793</v>
      </c>
      <c r="D710" s="8"/>
      <c r="E710" s="7">
        <v>14.688699</v>
      </c>
      <c r="F710" s="7">
        <v>58062.15</v>
      </c>
      <c r="G710" s="6">
        <v>852857.5</v>
      </c>
      <c r="H710" s="7">
        <v>4188.24</v>
      </c>
      <c r="I710" s="6">
        <v>61519.8</v>
      </c>
      <c r="J710" s="7">
        <v>0</v>
      </c>
      <c r="K710" s="6">
        <v>0</v>
      </c>
      <c r="L710" s="7">
        <v>4188.24</v>
      </c>
      <c r="M710" s="6">
        <v>61519.8</v>
      </c>
    </row>
    <row r="711" spans="1:13" x14ac:dyDescent="0.25">
      <c r="A711" s="8" t="s">
        <v>82</v>
      </c>
      <c r="B711" s="8" t="s">
        <v>93</v>
      </c>
      <c r="C711" s="8" t="s">
        <v>794</v>
      </c>
      <c r="D711" s="8"/>
      <c r="E711" s="7">
        <v>14.688699</v>
      </c>
      <c r="F711" s="7">
        <v>1662023.36</v>
      </c>
      <c r="G711" s="6">
        <v>24412962.460000001</v>
      </c>
      <c r="H711" s="7">
        <v>850217.1</v>
      </c>
      <c r="I711" s="6">
        <v>12488583.98</v>
      </c>
      <c r="J711" s="7">
        <v>18698.21</v>
      </c>
      <c r="K711" s="6">
        <v>274652.40000000002</v>
      </c>
      <c r="L711" s="7">
        <v>831518.89</v>
      </c>
      <c r="M711" s="6">
        <v>12213931.58</v>
      </c>
    </row>
    <row r="712" spans="1:13" x14ac:dyDescent="0.25">
      <c r="A712" s="8" t="s">
        <v>82</v>
      </c>
      <c r="B712" s="8" t="s">
        <v>91</v>
      </c>
      <c r="C712" s="8" t="s">
        <v>795</v>
      </c>
      <c r="D712" s="8"/>
      <c r="E712" s="7">
        <v>14.688700000000001</v>
      </c>
      <c r="F712" s="7">
        <v>460880612.94</v>
      </c>
      <c r="G712" s="6">
        <v>6769737059.3900003</v>
      </c>
      <c r="H712" s="7">
        <v>1789901.32</v>
      </c>
      <c r="I712" s="6">
        <v>26291323.489999998</v>
      </c>
      <c r="J712" s="7">
        <v>13737116.199999999</v>
      </c>
      <c r="K712" s="6">
        <v>201780378.66999999</v>
      </c>
      <c r="L712" s="7">
        <v>-11947214.880000001</v>
      </c>
      <c r="M712" s="6">
        <v>-175489055.18000001</v>
      </c>
    </row>
    <row r="713" spans="1:13" x14ac:dyDescent="0.25">
      <c r="A713" s="8" t="s">
        <v>82</v>
      </c>
      <c r="B713" s="8" t="s">
        <v>93</v>
      </c>
      <c r="C713" s="8" t="s">
        <v>796</v>
      </c>
      <c r="D713" s="8"/>
      <c r="E713" s="7">
        <v>14.688700000000001</v>
      </c>
      <c r="F713" s="7">
        <v>14255784.92</v>
      </c>
      <c r="G713" s="6">
        <v>209398948.00999999</v>
      </c>
      <c r="H713" s="7">
        <v>4454895.21</v>
      </c>
      <c r="I713" s="6">
        <v>65436619.240000002</v>
      </c>
      <c r="J713" s="7">
        <v>4074230.27</v>
      </c>
      <c r="K713" s="6">
        <v>59845146.109999999</v>
      </c>
      <c r="L713" s="7">
        <v>380664.94</v>
      </c>
      <c r="M713" s="6">
        <v>5591473.1299999999</v>
      </c>
    </row>
    <row r="714" spans="1:13" x14ac:dyDescent="0.25">
      <c r="A714" s="8" t="s">
        <v>83</v>
      </c>
      <c r="B714" s="8" t="s">
        <v>93</v>
      </c>
      <c r="C714" s="8" t="s">
        <v>797</v>
      </c>
      <c r="D714" s="8"/>
      <c r="E714" s="7">
        <v>19.980098999999999</v>
      </c>
      <c r="F714" s="7">
        <v>2811972.48</v>
      </c>
      <c r="G714" s="6">
        <v>56183491</v>
      </c>
      <c r="H714" s="7">
        <v>0</v>
      </c>
      <c r="I714" s="6">
        <v>0</v>
      </c>
      <c r="J714" s="7">
        <v>7017447.4500000002</v>
      </c>
      <c r="K714" s="6">
        <v>140209302</v>
      </c>
      <c r="L714" s="7">
        <v>-7017447.4500000002</v>
      </c>
      <c r="M714" s="6">
        <v>-140209302</v>
      </c>
    </row>
    <row r="715" spans="1:13" x14ac:dyDescent="0.25">
      <c r="A715" s="8" t="s">
        <v>83</v>
      </c>
      <c r="B715" s="8" t="s">
        <v>93</v>
      </c>
      <c r="C715" s="8" t="s">
        <v>798</v>
      </c>
      <c r="D715" s="8"/>
      <c r="E715" s="7">
        <v>14.624599999999999</v>
      </c>
      <c r="F715" s="7">
        <v>3206607.77</v>
      </c>
      <c r="G715" s="6">
        <v>46895356</v>
      </c>
      <c r="H715" s="7">
        <v>0</v>
      </c>
      <c r="I715" s="6">
        <v>0</v>
      </c>
      <c r="J715" s="7">
        <v>9605945.1300000008</v>
      </c>
      <c r="K715" s="6">
        <v>140483105</v>
      </c>
      <c r="L715" s="7">
        <v>-9605945.1300000008</v>
      </c>
      <c r="M715" s="6">
        <v>-140483105</v>
      </c>
    </row>
    <row r="716" spans="1:13" x14ac:dyDescent="0.25">
      <c r="A716" s="8" t="s">
        <v>83</v>
      </c>
      <c r="B716" s="8" t="s">
        <v>93</v>
      </c>
      <c r="C716" s="8" t="s">
        <v>799</v>
      </c>
      <c r="D716" s="8"/>
      <c r="E716" s="7">
        <v>19.9801</v>
      </c>
      <c r="F716" s="7">
        <v>90864271.450000003</v>
      </c>
      <c r="G716" s="6">
        <v>1815477230</v>
      </c>
      <c r="H716" s="7">
        <v>6827550.79</v>
      </c>
      <c r="I716" s="6">
        <v>136415148</v>
      </c>
      <c r="J716" s="7">
        <v>1532589.15</v>
      </c>
      <c r="K716" s="6">
        <v>30621284</v>
      </c>
      <c r="L716" s="7">
        <v>5294961.6399999997</v>
      </c>
      <c r="M716" s="6">
        <v>105793864</v>
      </c>
    </row>
    <row r="717" spans="1:13" x14ac:dyDescent="0.25">
      <c r="A717" s="8" t="s">
        <v>83</v>
      </c>
      <c r="B717" s="8" t="s">
        <v>93</v>
      </c>
      <c r="C717" s="8" t="s">
        <v>800</v>
      </c>
      <c r="D717" s="8"/>
      <c r="E717" s="7">
        <v>14.624599999999999</v>
      </c>
      <c r="F717" s="7">
        <v>81349928.170000002</v>
      </c>
      <c r="G717" s="6">
        <v>1189710160</v>
      </c>
      <c r="H717" s="7">
        <v>6884760.1699999999</v>
      </c>
      <c r="I717" s="6">
        <v>100686864</v>
      </c>
      <c r="J717" s="7">
        <v>3583496.71</v>
      </c>
      <c r="K717" s="6">
        <v>52407206</v>
      </c>
      <c r="L717" s="7">
        <v>3301263.46</v>
      </c>
      <c r="M717" s="6">
        <v>48279658</v>
      </c>
    </row>
    <row r="718" spans="1:13" x14ac:dyDescent="0.25">
      <c r="A718" s="8" t="s">
        <v>84</v>
      </c>
      <c r="B718" s="8" t="s">
        <v>92</v>
      </c>
      <c r="C718" s="8" t="s">
        <v>801</v>
      </c>
      <c r="D718" s="8"/>
      <c r="E718" s="7">
        <v>14.624599999999999</v>
      </c>
      <c r="F718" s="7">
        <v>61568618.960000001</v>
      </c>
      <c r="G718" s="6">
        <v>900416425</v>
      </c>
      <c r="H718" s="7">
        <v>12993222.58</v>
      </c>
      <c r="I718" s="6">
        <v>190020683</v>
      </c>
      <c r="J718" s="7">
        <v>0</v>
      </c>
      <c r="K718" s="6">
        <v>0</v>
      </c>
      <c r="L718" s="7">
        <v>12993222.58</v>
      </c>
      <c r="M718" s="6">
        <v>190020683</v>
      </c>
    </row>
    <row r="719" spans="1:13" x14ac:dyDescent="0.25">
      <c r="A719" s="8" t="s">
        <v>84</v>
      </c>
      <c r="B719" s="8" t="s">
        <v>92</v>
      </c>
      <c r="C719" s="8" t="s">
        <v>802</v>
      </c>
      <c r="D719" s="8"/>
      <c r="E719" s="7">
        <v>14.624599</v>
      </c>
      <c r="F719" s="7">
        <v>104213876.03</v>
      </c>
      <c r="G719" s="6">
        <v>1524086251</v>
      </c>
      <c r="H719" s="7">
        <v>16974205.75</v>
      </c>
      <c r="I719" s="6">
        <v>248240969</v>
      </c>
      <c r="J719" s="7">
        <v>0</v>
      </c>
      <c r="K719" s="6">
        <v>0</v>
      </c>
      <c r="L719" s="7">
        <v>16974205.75</v>
      </c>
      <c r="M719" s="6">
        <v>248240969</v>
      </c>
    </row>
    <row r="720" spans="1:13" x14ac:dyDescent="0.25">
      <c r="A720" s="8" t="s">
        <v>84</v>
      </c>
      <c r="B720" s="8" t="s">
        <v>92</v>
      </c>
      <c r="C720" s="8" t="s">
        <v>803</v>
      </c>
      <c r="D720" s="8"/>
      <c r="E720" s="7">
        <v>14.624599</v>
      </c>
      <c r="F720" s="7">
        <v>55741743.159999996</v>
      </c>
      <c r="G720" s="6">
        <v>815200697</v>
      </c>
      <c r="H720" s="7">
        <v>1033270.22</v>
      </c>
      <c r="I720" s="6">
        <v>15111164</v>
      </c>
      <c r="J720" s="7">
        <v>3406552.73</v>
      </c>
      <c r="K720" s="6">
        <v>49819471</v>
      </c>
      <c r="L720" s="7">
        <v>-2373282.5099999998</v>
      </c>
      <c r="M720" s="6">
        <v>-34708307</v>
      </c>
    </row>
    <row r="721" spans="1:13" x14ac:dyDescent="0.25">
      <c r="A721" s="8" t="s">
        <v>84</v>
      </c>
      <c r="B721" s="8" t="s">
        <v>92</v>
      </c>
      <c r="C721" s="8" t="s">
        <v>804</v>
      </c>
      <c r="D721" s="8"/>
      <c r="E721" s="7">
        <v>14.624599</v>
      </c>
      <c r="F721" s="7">
        <v>66284631.450000003</v>
      </c>
      <c r="G721" s="6">
        <v>969386221</v>
      </c>
      <c r="H721" s="7">
        <v>11016052.74</v>
      </c>
      <c r="I721" s="6">
        <v>161105365</v>
      </c>
      <c r="J721" s="7">
        <v>1702326.33</v>
      </c>
      <c r="K721" s="6">
        <v>24895842</v>
      </c>
      <c r="L721" s="7">
        <v>9313726.4100000001</v>
      </c>
      <c r="M721" s="6">
        <v>136209523</v>
      </c>
    </row>
    <row r="722" spans="1:13" x14ac:dyDescent="0.25">
      <c r="A722" s="8" t="s">
        <v>84</v>
      </c>
      <c r="B722" s="8" t="s">
        <v>92</v>
      </c>
      <c r="C722" s="8" t="s">
        <v>805</v>
      </c>
      <c r="D722" s="8"/>
      <c r="E722" s="7">
        <v>14.624599999999999</v>
      </c>
      <c r="F722" s="7">
        <v>93759566</v>
      </c>
      <c r="G722" s="6">
        <v>1371196149</v>
      </c>
      <c r="H722" s="7">
        <v>0</v>
      </c>
      <c r="I722" s="6">
        <v>0</v>
      </c>
      <c r="J722" s="7">
        <v>6894170.3899999997</v>
      </c>
      <c r="K722" s="6">
        <v>100824484</v>
      </c>
      <c r="L722" s="7">
        <v>-6894170.3899999997</v>
      </c>
      <c r="M722" s="6">
        <v>-100824484</v>
      </c>
    </row>
    <row r="723" spans="1:13" x14ac:dyDescent="0.25">
      <c r="A723" s="8" t="s">
        <v>84</v>
      </c>
      <c r="B723" s="8" t="s">
        <v>92</v>
      </c>
      <c r="C723" s="8" t="s">
        <v>806</v>
      </c>
      <c r="D723" s="8"/>
      <c r="E723" s="7">
        <v>14.624599999999999</v>
      </c>
      <c r="F723" s="7">
        <v>669712702.82000005</v>
      </c>
      <c r="G723" s="6">
        <v>9794280394</v>
      </c>
      <c r="H723" s="7">
        <v>20693960.73</v>
      </c>
      <c r="I723" s="6">
        <v>302640898</v>
      </c>
      <c r="J723" s="7">
        <v>15318938.710000001</v>
      </c>
      <c r="K723" s="6">
        <v>224033351</v>
      </c>
      <c r="L723" s="7">
        <v>5375022.0199999996</v>
      </c>
      <c r="M723" s="6">
        <v>78607547</v>
      </c>
    </row>
    <row r="724" spans="1:13" x14ac:dyDescent="0.25">
      <c r="A724" s="8" t="s">
        <v>84</v>
      </c>
      <c r="B724" s="8" t="s">
        <v>92</v>
      </c>
      <c r="C724" s="8" t="s">
        <v>807</v>
      </c>
      <c r="D724" s="8"/>
      <c r="E724" s="7">
        <v>14.624599</v>
      </c>
      <c r="F724" s="7">
        <v>240962299.91</v>
      </c>
      <c r="G724" s="6">
        <v>3523977251</v>
      </c>
      <c r="H724" s="7">
        <v>6793392.2800000003</v>
      </c>
      <c r="I724" s="6">
        <v>99350645</v>
      </c>
      <c r="J724" s="7">
        <v>147980152.41999999</v>
      </c>
      <c r="K724" s="6">
        <v>2164150537</v>
      </c>
      <c r="L724" s="7">
        <v>-141186760.13999999</v>
      </c>
      <c r="M724" s="6">
        <v>-2064799892</v>
      </c>
    </row>
    <row r="725" spans="1:13" x14ac:dyDescent="0.25">
      <c r="A725" s="8" t="s">
        <v>84</v>
      </c>
      <c r="B725" s="8" t="s">
        <v>92</v>
      </c>
      <c r="C725" s="8" t="s">
        <v>808</v>
      </c>
      <c r="D725" s="8"/>
      <c r="E725" s="7">
        <v>14.624599</v>
      </c>
      <c r="F725" s="7">
        <v>728034821.53999996</v>
      </c>
      <c r="G725" s="6">
        <v>10647218051</v>
      </c>
      <c r="H725" s="7">
        <v>7480181.21</v>
      </c>
      <c r="I725" s="6">
        <v>109394658</v>
      </c>
      <c r="J725" s="7">
        <v>252080728.80000001</v>
      </c>
      <c r="K725" s="6">
        <v>3686579826</v>
      </c>
      <c r="L725" s="7">
        <v>-244600547.59</v>
      </c>
      <c r="M725" s="6">
        <v>-3577185168</v>
      </c>
    </row>
    <row r="726" spans="1:13" x14ac:dyDescent="0.25">
      <c r="A726" s="8" t="s">
        <v>84</v>
      </c>
      <c r="B726" s="8" t="s">
        <v>92</v>
      </c>
      <c r="C726" s="8" t="s">
        <v>809</v>
      </c>
      <c r="D726" s="8"/>
      <c r="E726" s="7">
        <v>17.989699000000002</v>
      </c>
      <c r="F726" s="7">
        <v>76132364.260000005</v>
      </c>
      <c r="G726" s="6">
        <v>1369598393</v>
      </c>
      <c r="H726" s="7">
        <v>9106506.1099999994</v>
      </c>
      <c r="I726" s="6">
        <v>163823313</v>
      </c>
      <c r="J726" s="7">
        <v>1109187.3999999999</v>
      </c>
      <c r="K726" s="6">
        <v>19953949</v>
      </c>
      <c r="L726" s="7">
        <v>7997318.71</v>
      </c>
      <c r="M726" s="6">
        <v>143869364</v>
      </c>
    </row>
    <row r="727" spans="1:13" x14ac:dyDescent="0.25">
      <c r="A727" s="8" t="s">
        <v>85</v>
      </c>
      <c r="B727" s="8" t="s">
        <v>93</v>
      </c>
      <c r="C727" s="8" t="s">
        <v>810</v>
      </c>
      <c r="D727" s="8"/>
      <c r="E727" s="7">
        <v>19.980098999999999</v>
      </c>
      <c r="F727" s="7">
        <v>1810925.49</v>
      </c>
      <c r="G727" s="6">
        <v>36182472</v>
      </c>
      <c r="H727" s="7">
        <v>1474029.43</v>
      </c>
      <c r="I727" s="6">
        <v>29451255</v>
      </c>
      <c r="J727" s="7">
        <v>1306551.83</v>
      </c>
      <c r="K727" s="6">
        <v>26105036</v>
      </c>
      <c r="L727" s="7">
        <v>167477.6</v>
      </c>
      <c r="M727" s="6">
        <v>3346219</v>
      </c>
    </row>
    <row r="728" spans="1:13" x14ac:dyDescent="0.25">
      <c r="A728" s="8" t="s">
        <v>85</v>
      </c>
      <c r="B728" s="8" t="s">
        <v>93</v>
      </c>
      <c r="C728" s="8" t="s">
        <v>811</v>
      </c>
      <c r="D728" s="8"/>
      <c r="E728" s="7">
        <v>14.624599999999999</v>
      </c>
      <c r="F728" s="7">
        <v>2477195.54</v>
      </c>
      <c r="G728" s="6">
        <v>36227994</v>
      </c>
      <c r="H728" s="7">
        <v>1773456.82</v>
      </c>
      <c r="I728" s="6">
        <v>25936097</v>
      </c>
      <c r="J728" s="7">
        <v>1418373.65</v>
      </c>
      <c r="K728" s="6">
        <v>20743147</v>
      </c>
      <c r="L728" s="7">
        <v>355083.17</v>
      </c>
      <c r="M728" s="6">
        <v>5192950</v>
      </c>
    </row>
    <row r="729" spans="1:13" x14ac:dyDescent="0.25">
      <c r="A729" s="8" t="s">
        <v>85</v>
      </c>
      <c r="B729" s="8" t="s">
        <v>93</v>
      </c>
      <c r="C729" s="8" t="s">
        <v>812</v>
      </c>
      <c r="D729" s="8"/>
      <c r="E729" s="7">
        <v>19.9801</v>
      </c>
      <c r="F729" s="7">
        <v>2464893.56</v>
      </c>
      <c r="G729" s="6">
        <v>49248820</v>
      </c>
      <c r="H729" s="7">
        <v>2112935.42</v>
      </c>
      <c r="I729" s="6">
        <v>42216661</v>
      </c>
      <c r="J729" s="7">
        <v>1064329.57</v>
      </c>
      <c r="K729" s="6">
        <v>21265411</v>
      </c>
      <c r="L729" s="7">
        <v>1048605.8500000001</v>
      </c>
      <c r="M729" s="6">
        <v>20951250</v>
      </c>
    </row>
    <row r="730" spans="1:13" x14ac:dyDescent="0.25">
      <c r="A730" s="8" t="s">
        <v>85</v>
      </c>
      <c r="B730" s="8" t="s">
        <v>93</v>
      </c>
      <c r="C730" s="8" t="s">
        <v>813</v>
      </c>
      <c r="D730" s="8"/>
      <c r="E730" s="7">
        <v>14.624599</v>
      </c>
      <c r="F730" s="7">
        <v>3224432.19</v>
      </c>
      <c r="G730" s="6">
        <v>47156031</v>
      </c>
      <c r="H730" s="7">
        <v>2309655.83</v>
      </c>
      <c r="I730" s="6">
        <v>33777793</v>
      </c>
      <c r="J730" s="7">
        <v>1247931.23</v>
      </c>
      <c r="K730" s="6">
        <v>18250495</v>
      </c>
      <c r="L730" s="7">
        <v>1061724.6000000001</v>
      </c>
      <c r="M730" s="6">
        <v>15527298</v>
      </c>
    </row>
    <row r="731" spans="1:13" x14ac:dyDescent="0.25">
      <c r="A731" s="8" t="s">
        <v>85</v>
      </c>
      <c r="B731" s="8" t="s">
        <v>93</v>
      </c>
      <c r="C731" s="8" t="s">
        <v>814</v>
      </c>
      <c r="D731" s="8"/>
      <c r="E731" s="7">
        <v>19.980098999999999</v>
      </c>
      <c r="F731" s="7">
        <v>2281961.5699999998</v>
      </c>
      <c r="G731" s="6">
        <v>45593820</v>
      </c>
      <c r="H731" s="7">
        <v>2013003.6</v>
      </c>
      <c r="I731" s="6">
        <v>40220013</v>
      </c>
      <c r="J731" s="7">
        <v>976481.7</v>
      </c>
      <c r="K731" s="6">
        <v>19510202</v>
      </c>
      <c r="L731" s="7">
        <v>1036521.9</v>
      </c>
      <c r="M731" s="6">
        <v>20709811</v>
      </c>
    </row>
    <row r="732" spans="1:13" x14ac:dyDescent="0.25">
      <c r="A732" s="8" t="s">
        <v>85</v>
      </c>
      <c r="B732" s="8" t="s">
        <v>93</v>
      </c>
      <c r="C732" s="8" t="s">
        <v>815</v>
      </c>
      <c r="D732" s="8"/>
      <c r="E732" s="7">
        <v>14.624599999999999</v>
      </c>
      <c r="F732" s="7">
        <v>3560383.04</v>
      </c>
      <c r="G732" s="6">
        <v>52069178</v>
      </c>
      <c r="H732" s="7">
        <v>2436923.33</v>
      </c>
      <c r="I732" s="6">
        <v>35639029</v>
      </c>
      <c r="J732" s="7">
        <v>995089.66</v>
      </c>
      <c r="K732" s="6">
        <v>14552788</v>
      </c>
      <c r="L732" s="7">
        <v>1441833.67</v>
      </c>
      <c r="M732" s="6">
        <v>21086241</v>
      </c>
    </row>
    <row r="733" spans="1:13" x14ac:dyDescent="0.25">
      <c r="A733" s="8" t="s">
        <v>85</v>
      </c>
      <c r="B733" s="8" t="s">
        <v>93</v>
      </c>
      <c r="C733" s="8" t="s">
        <v>816</v>
      </c>
      <c r="D733" s="8"/>
      <c r="E733" s="7">
        <v>17.989699000000002</v>
      </c>
      <c r="F733" s="7">
        <v>3348021.45</v>
      </c>
      <c r="G733" s="6">
        <v>60229901</v>
      </c>
      <c r="H733" s="7">
        <v>215253.5</v>
      </c>
      <c r="I733" s="6">
        <v>3872346</v>
      </c>
      <c r="J733" s="7">
        <v>100292.37</v>
      </c>
      <c r="K733" s="6">
        <v>1804230</v>
      </c>
      <c r="L733" s="7">
        <v>114961.13</v>
      </c>
      <c r="M733" s="6">
        <v>2068116</v>
      </c>
    </row>
    <row r="734" spans="1:13" x14ac:dyDescent="0.25">
      <c r="A734" s="8" t="s">
        <v>85</v>
      </c>
      <c r="B734" s="8" t="s">
        <v>93</v>
      </c>
      <c r="C734" s="8" t="s">
        <v>817</v>
      </c>
      <c r="D734" s="8"/>
      <c r="E734" s="7">
        <v>17.989699999999999</v>
      </c>
      <c r="F734" s="7">
        <v>39358491.5</v>
      </c>
      <c r="G734" s="6">
        <v>708047455</v>
      </c>
      <c r="H734" s="7">
        <v>190075.29</v>
      </c>
      <c r="I734" s="6">
        <v>3419397</v>
      </c>
      <c r="J734" s="7">
        <v>1210343.96</v>
      </c>
      <c r="K734" s="6">
        <v>21773725</v>
      </c>
      <c r="L734" s="7">
        <v>-1020268.67</v>
      </c>
      <c r="M734" s="6">
        <v>-18354328</v>
      </c>
    </row>
    <row r="735" spans="1:13" x14ac:dyDescent="0.25">
      <c r="A735" s="8" t="s">
        <v>85</v>
      </c>
      <c r="B735" s="8" t="s">
        <v>93</v>
      </c>
      <c r="C735" s="8" t="s">
        <v>818</v>
      </c>
      <c r="D735" s="8"/>
      <c r="E735" s="7">
        <v>14.624599</v>
      </c>
      <c r="F735" s="7">
        <v>5538098.8399999999</v>
      </c>
      <c r="G735" s="6">
        <v>80992480</v>
      </c>
      <c r="H735" s="7">
        <v>0</v>
      </c>
      <c r="I735" s="6">
        <v>0</v>
      </c>
      <c r="J735" s="7">
        <v>6713.09</v>
      </c>
      <c r="K735" s="6">
        <v>98176</v>
      </c>
      <c r="L735" s="7">
        <v>-6713.09</v>
      </c>
      <c r="M735" s="6">
        <v>-98176</v>
      </c>
    </row>
    <row r="736" spans="1:13" x14ac:dyDescent="0.25">
      <c r="A736" s="8" t="s">
        <v>85</v>
      </c>
      <c r="B736" s="8" t="s">
        <v>93</v>
      </c>
      <c r="C736" s="8" t="s">
        <v>819</v>
      </c>
      <c r="D736" s="8"/>
      <c r="E736" s="7">
        <v>14.624599</v>
      </c>
      <c r="F736" s="7">
        <v>49603689.68</v>
      </c>
      <c r="G736" s="6">
        <v>725434120</v>
      </c>
      <c r="H736" s="7">
        <v>6455290.6799999997</v>
      </c>
      <c r="I736" s="6">
        <v>94406044</v>
      </c>
      <c r="J736" s="7">
        <v>702072.12</v>
      </c>
      <c r="K736" s="6">
        <v>10267524</v>
      </c>
      <c r="L736" s="7">
        <v>5753218.5599999996</v>
      </c>
      <c r="M736" s="6">
        <v>84138520</v>
      </c>
    </row>
    <row r="737" spans="1:13" x14ac:dyDescent="0.25">
      <c r="A737" s="8" t="s">
        <v>85</v>
      </c>
      <c r="B737" s="8" t="s">
        <v>93</v>
      </c>
      <c r="C737" s="8" t="s">
        <v>820</v>
      </c>
      <c r="D737" s="8"/>
      <c r="E737" s="7">
        <v>14.624599</v>
      </c>
      <c r="F737" s="7">
        <v>109465680.09</v>
      </c>
      <c r="G737" s="6">
        <v>1600891785</v>
      </c>
      <c r="H737" s="7">
        <v>8830429.5700000003</v>
      </c>
      <c r="I737" s="6">
        <v>129141500</v>
      </c>
      <c r="J737" s="7">
        <v>2441793.85</v>
      </c>
      <c r="K737" s="6">
        <v>35710258</v>
      </c>
      <c r="L737" s="7">
        <v>6388635.7199999997</v>
      </c>
      <c r="M737" s="6">
        <v>93431242</v>
      </c>
    </row>
    <row r="738" spans="1:13" x14ac:dyDescent="0.25">
      <c r="A738" s="8" t="s">
        <v>85</v>
      </c>
      <c r="B738" s="8" t="s">
        <v>93</v>
      </c>
      <c r="C738" s="8" t="s">
        <v>821</v>
      </c>
      <c r="D738" s="8"/>
      <c r="E738" s="7">
        <v>14.624599</v>
      </c>
      <c r="F738" s="7">
        <v>8861897.3100000005</v>
      </c>
      <c r="G738" s="6">
        <v>129601703</v>
      </c>
      <c r="H738" s="7">
        <v>838643.44</v>
      </c>
      <c r="I738" s="6">
        <v>12264825</v>
      </c>
      <c r="J738" s="7">
        <v>145371.04</v>
      </c>
      <c r="K738" s="6">
        <v>2125993</v>
      </c>
      <c r="L738" s="7">
        <v>693272.4</v>
      </c>
      <c r="M738" s="6">
        <v>10138832</v>
      </c>
    </row>
    <row r="739" spans="1:13" x14ac:dyDescent="0.25">
      <c r="A739" s="8" t="s">
        <v>85</v>
      </c>
      <c r="B739" s="8" t="s">
        <v>93</v>
      </c>
      <c r="C739" s="8" t="s">
        <v>822</v>
      </c>
      <c r="D739" s="8"/>
      <c r="E739" s="7">
        <v>14.624599999999999</v>
      </c>
      <c r="F739" s="7">
        <v>17260847.449999999</v>
      </c>
      <c r="G739" s="6">
        <v>252432990</v>
      </c>
      <c r="H739" s="7">
        <v>547915.81000000006</v>
      </c>
      <c r="I739" s="6">
        <v>8013050</v>
      </c>
      <c r="J739" s="7">
        <v>137641.15</v>
      </c>
      <c r="K739" s="6">
        <v>2012947</v>
      </c>
      <c r="L739" s="7">
        <v>410274.66</v>
      </c>
      <c r="M739" s="6">
        <v>6000103</v>
      </c>
    </row>
    <row r="740" spans="1:13" x14ac:dyDescent="0.25">
      <c r="A740" s="8" t="s">
        <v>85</v>
      </c>
      <c r="B740" s="8" t="s">
        <v>93</v>
      </c>
      <c r="C740" s="8" t="s">
        <v>823</v>
      </c>
      <c r="D740" s="8"/>
      <c r="E740" s="7">
        <v>14.624599999999999</v>
      </c>
      <c r="F740" s="7">
        <v>140709182.72999999</v>
      </c>
      <c r="G740" s="6">
        <v>2057815514</v>
      </c>
      <c r="H740" s="7">
        <v>6107272.4699999997</v>
      </c>
      <c r="I740" s="6">
        <v>89316417</v>
      </c>
      <c r="J740" s="7">
        <v>1554391.77</v>
      </c>
      <c r="K740" s="6">
        <v>22732358</v>
      </c>
      <c r="L740" s="7">
        <v>4552880.7</v>
      </c>
      <c r="M740" s="6">
        <v>66584059</v>
      </c>
    </row>
    <row r="741" spans="1:13" x14ac:dyDescent="0.25">
      <c r="A741" s="8" t="s">
        <v>85</v>
      </c>
      <c r="B741" s="8" t="s">
        <v>93</v>
      </c>
      <c r="C741" s="8" t="s">
        <v>824</v>
      </c>
      <c r="D741" s="8"/>
      <c r="E741" s="7">
        <v>14.624599999999999</v>
      </c>
      <c r="F741" s="7">
        <v>32339049.25</v>
      </c>
      <c r="G741" s="6">
        <v>472945660</v>
      </c>
      <c r="H741" s="7">
        <v>683059.33</v>
      </c>
      <c r="I741" s="6">
        <v>9989469</v>
      </c>
      <c r="J741" s="7">
        <v>2314633.4900000002</v>
      </c>
      <c r="K741" s="6">
        <v>33850589</v>
      </c>
      <c r="L741" s="7">
        <v>-1631574.16</v>
      </c>
      <c r="M741" s="6">
        <v>-23861120</v>
      </c>
    </row>
    <row r="742" spans="1:13" x14ac:dyDescent="0.25">
      <c r="A742" s="8" t="s">
        <v>85</v>
      </c>
      <c r="B742" s="8" t="s">
        <v>93</v>
      </c>
      <c r="C742" s="8" t="s">
        <v>825</v>
      </c>
      <c r="D742" s="8"/>
      <c r="E742" s="7">
        <v>14.624601</v>
      </c>
      <c r="F742" s="7">
        <v>190300.84</v>
      </c>
      <c r="G742" s="6">
        <v>2783074</v>
      </c>
      <c r="H742" s="7">
        <v>19582.71</v>
      </c>
      <c r="I742" s="6">
        <v>286389</v>
      </c>
      <c r="J742" s="7">
        <v>0</v>
      </c>
      <c r="K742" s="6">
        <v>0</v>
      </c>
      <c r="L742" s="7">
        <v>19582.71</v>
      </c>
      <c r="M742" s="6">
        <v>286389</v>
      </c>
    </row>
    <row r="743" spans="1:13" x14ac:dyDescent="0.25">
      <c r="A743" s="8" t="s">
        <v>85</v>
      </c>
      <c r="B743" s="8" t="s">
        <v>93</v>
      </c>
      <c r="C743" s="8" t="s">
        <v>826</v>
      </c>
      <c r="D743" s="8"/>
      <c r="E743" s="7">
        <v>14.624599</v>
      </c>
      <c r="F743" s="7">
        <v>1849120.4</v>
      </c>
      <c r="G743" s="6">
        <v>27042646</v>
      </c>
      <c r="H743" s="7">
        <v>67325.399999999994</v>
      </c>
      <c r="I743" s="6">
        <v>984607</v>
      </c>
      <c r="J743" s="7">
        <v>241900.56</v>
      </c>
      <c r="K743" s="6">
        <v>3537699</v>
      </c>
      <c r="L743" s="7">
        <v>-174575.16</v>
      </c>
      <c r="M743" s="6">
        <v>-2553092</v>
      </c>
    </row>
    <row r="744" spans="1:13" x14ac:dyDescent="0.25">
      <c r="A744" s="8" t="s">
        <v>85</v>
      </c>
      <c r="B744" s="8" t="s">
        <v>93</v>
      </c>
      <c r="C744" s="8" t="s">
        <v>827</v>
      </c>
      <c r="D744" s="8"/>
      <c r="E744" s="7">
        <v>14.624599999999999</v>
      </c>
      <c r="F744" s="7">
        <v>11656944.939999999</v>
      </c>
      <c r="G744" s="6">
        <v>170478157</v>
      </c>
      <c r="H744" s="7">
        <v>0</v>
      </c>
      <c r="I744" s="6">
        <v>0</v>
      </c>
      <c r="J744" s="7">
        <v>124038.58</v>
      </c>
      <c r="K744" s="6">
        <v>1814015</v>
      </c>
      <c r="L744" s="7">
        <v>-124038.58</v>
      </c>
      <c r="M744" s="6">
        <v>-1814015</v>
      </c>
    </row>
    <row r="745" spans="1:13" x14ac:dyDescent="0.25">
      <c r="A745" s="8" t="s">
        <v>85</v>
      </c>
      <c r="B745" s="8" t="s">
        <v>93</v>
      </c>
      <c r="C745" s="8" t="s">
        <v>828</v>
      </c>
      <c r="D745" s="8"/>
      <c r="E745" s="7">
        <v>19.980098999999999</v>
      </c>
      <c r="F745" s="7">
        <v>3029062.88</v>
      </c>
      <c r="G745" s="6">
        <v>60520979</v>
      </c>
      <c r="H745" s="7">
        <v>104248</v>
      </c>
      <c r="I745" s="6">
        <v>2082885</v>
      </c>
      <c r="J745" s="7">
        <v>214486.31</v>
      </c>
      <c r="K745" s="6">
        <v>4285458</v>
      </c>
      <c r="L745" s="7">
        <v>-110238.31</v>
      </c>
      <c r="M745" s="6">
        <v>-2202573</v>
      </c>
    </row>
    <row r="746" spans="1:13" x14ac:dyDescent="0.25">
      <c r="A746" s="8" t="s">
        <v>85</v>
      </c>
      <c r="B746" s="8" t="s">
        <v>93</v>
      </c>
      <c r="C746" s="8" t="s">
        <v>829</v>
      </c>
      <c r="D746" s="8"/>
      <c r="E746" s="7">
        <v>14.624599999999999</v>
      </c>
      <c r="F746" s="7">
        <v>9389402.9800000004</v>
      </c>
      <c r="G746" s="6">
        <v>137316263</v>
      </c>
      <c r="H746" s="7">
        <v>431114.79</v>
      </c>
      <c r="I746" s="6">
        <v>6304881</v>
      </c>
      <c r="J746" s="7">
        <v>670623.37</v>
      </c>
      <c r="K746" s="6">
        <v>9807599</v>
      </c>
      <c r="L746" s="7">
        <v>-239508.58</v>
      </c>
      <c r="M746" s="6">
        <v>-3502718</v>
      </c>
    </row>
    <row r="747" spans="1:13" x14ac:dyDescent="0.25">
      <c r="A747" s="8" t="s">
        <v>86</v>
      </c>
      <c r="B747" s="8" t="s">
        <v>91</v>
      </c>
      <c r="C747" s="8" t="s">
        <v>830</v>
      </c>
      <c r="D747" s="8"/>
      <c r="E747" s="7">
        <v>17.980657000000001</v>
      </c>
      <c r="F747" s="7">
        <v>44155363.619999997</v>
      </c>
      <c r="G747" s="6">
        <v>793942491.97000003</v>
      </c>
      <c r="H747" s="7">
        <v>1464162.53</v>
      </c>
      <c r="I747" s="6">
        <v>26326605.719999999</v>
      </c>
      <c r="J747" s="7">
        <v>354611.48</v>
      </c>
      <c r="K747" s="6">
        <v>6376147.6399999997</v>
      </c>
      <c r="L747" s="7">
        <v>1109551.05</v>
      </c>
      <c r="M747" s="6">
        <v>19950458.079999998</v>
      </c>
    </row>
    <row r="748" spans="1:13" x14ac:dyDescent="0.25">
      <c r="A748" s="8" t="s">
        <v>87</v>
      </c>
      <c r="B748" s="8" t="s">
        <v>92</v>
      </c>
      <c r="C748" s="8" t="s">
        <v>831</v>
      </c>
      <c r="D748" s="8"/>
      <c r="E748" s="7">
        <v>17.920802999999999</v>
      </c>
      <c r="F748" s="7">
        <v>9835374.2799999993</v>
      </c>
      <c r="G748" s="6">
        <v>176257809.97999999</v>
      </c>
      <c r="H748" s="7">
        <v>204083.54</v>
      </c>
      <c r="I748" s="6">
        <v>3657341.02</v>
      </c>
      <c r="J748" s="7">
        <v>2999198.7</v>
      </c>
      <c r="K748" s="6">
        <v>53748050.619999997</v>
      </c>
      <c r="L748" s="7">
        <v>-2795115.16</v>
      </c>
      <c r="M748" s="6">
        <v>-50090709.600000001</v>
      </c>
    </row>
    <row r="749" spans="1:13" x14ac:dyDescent="0.25">
      <c r="A749" s="8" t="s">
        <v>87</v>
      </c>
      <c r="B749" s="8" t="s">
        <v>92</v>
      </c>
      <c r="C749" s="8" t="s">
        <v>832</v>
      </c>
      <c r="D749" s="8"/>
      <c r="E749" s="7">
        <v>22.024349000000001</v>
      </c>
      <c r="F749" s="7">
        <v>719578.27</v>
      </c>
      <c r="G749" s="6">
        <v>15848243.210000001</v>
      </c>
      <c r="H749" s="7">
        <v>0</v>
      </c>
      <c r="I749" s="6">
        <v>0</v>
      </c>
      <c r="J749" s="7">
        <v>0</v>
      </c>
      <c r="K749" s="6">
        <v>0</v>
      </c>
      <c r="L749" s="7">
        <v>0</v>
      </c>
      <c r="M749" s="6">
        <v>0</v>
      </c>
    </row>
    <row r="750" spans="1:13" x14ac:dyDescent="0.25">
      <c r="A750" s="8" t="s">
        <v>87</v>
      </c>
      <c r="B750" s="8" t="s">
        <v>92</v>
      </c>
      <c r="C750" s="8" t="s">
        <v>833</v>
      </c>
      <c r="D750" s="8"/>
      <c r="E750" s="7">
        <v>14.65375</v>
      </c>
      <c r="F750" s="7">
        <v>49900584</v>
      </c>
      <c r="G750" s="6">
        <v>731230682.84000003</v>
      </c>
      <c r="H750" s="7">
        <v>10706490.359999999</v>
      </c>
      <c r="I750" s="6">
        <v>156890233.11000001</v>
      </c>
      <c r="J750" s="7">
        <v>12281078.880000001</v>
      </c>
      <c r="K750" s="6">
        <v>179963859.63999999</v>
      </c>
      <c r="L750" s="7">
        <v>-1574588.52</v>
      </c>
      <c r="M750" s="6">
        <v>-23073626.52</v>
      </c>
    </row>
    <row r="751" spans="1:13" x14ac:dyDescent="0.25">
      <c r="A751" s="8" t="s">
        <v>88</v>
      </c>
      <c r="B751" s="8" t="s">
        <v>93</v>
      </c>
      <c r="C751" s="8" t="s">
        <v>834</v>
      </c>
      <c r="D751" s="8"/>
      <c r="E751" s="7">
        <v>14.6174</v>
      </c>
      <c r="F751" s="7">
        <v>13784617</v>
      </c>
      <c r="G751" s="6">
        <v>201495260.53999999</v>
      </c>
      <c r="H751" s="7">
        <v>1415368.05</v>
      </c>
      <c r="I751" s="6">
        <v>20689000.93</v>
      </c>
      <c r="J751" s="7">
        <v>213058.13</v>
      </c>
      <c r="K751" s="6">
        <v>3114355.91</v>
      </c>
      <c r="L751" s="7">
        <v>1202309.92</v>
      </c>
      <c r="M751" s="6">
        <v>17574645.02</v>
      </c>
    </row>
    <row r="752" spans="1:13" x14ac:dyDescent="0.25">
      <c r="A752" s="8" t="s">
        <v>88</v>
      </c>
      <c r="B752" s="8" t="s">
        <v>91</v>
      </c>
      <c r="C752" s="8" t="s">
        <v>835</v>
      </c>
      <c r="D752" s="8"/>
      <c r="E752" s="7">
        <v>0</v>
      </c>
      <c r="F752" s="7">
        <v>0</v>
      </c>
      <c r="G752" s="6">
        <v>0</v>
      </c>
      <c r="H752" s="7">
        <v>0</v>
      </c>
      <c r="I752" s="6">
        <v>0</v>
      </c>
      <c r="J752" s="7">
        <v>0</v>
      </c>
      <c r="K752" s="6">
        <v>0</v>
      </c>
      <c r="L752" s="7">
        <v>0</v>
      </c>
      <c r="M752" s="6">
        <v>0</v>
      </c>
    </row>
    <row r="753" spans="1:13" x14ac:dyDescent="0.25">
      <c r="A753" s="8" t="s">
        <v>88</v>
      </c>
      <c r="B753" s="8" t="s">
        <v>91</v>
      </c>
      <c r="C753" s="8" t="s">
        <v>836</v>
      </c>
      <c r="D753" s="8"/>
      <c r="E753" s="7">
        <v>0</v>
      </c>
      <c r="F753" s="7">
        <v>0</v>
      </c>
      <c r="G753" s="6">
        <v>0</v>
      </c>
      <c r="H753" s="7">
        <v>0</v>
      </c>
      <c r="I753" s="6">
        <v>0</v>
      </c>
      <c r="J753" s="7">
        <v>0</v>
      </c>
      <c r="K753" s="6">
        <v>0</v>
      </c>
      <c r="L753" s="7">
        <v>0</v>
      </c>
      <c r="M753" s="6">
        <v>0</v>
      </c>
    </row>
    <row r="754" spans="1:13" x14ac:dyDescent="0.25">
      <c r="A754" s="8" t="s">
        <v>88</v>
      </c>
      <c r="B754" s="8" t="s">
        <v>93</v>
      </c>
      <c r="C754" s="8" t="s">
        <v>837</v>
      </c>
      <c r="D754" s="8"/>
      <c r="E754" s="7">
        <v>14.617399000000001</v>
      </c>
      <c r="F754" s="7">
        <v>42304893.380000003</v>
      </c>
      <c r="G754" s="6">
        <v>618387548.49000001</v>
      </c>
      <c r="H754" s="7">
        <v>1228900.8400000001</v>
      </c>
      <c r="I754" s="6">
        <v>17963335.140000001</v>
      </c>
      <c r="J754" s="7">
        <v>1362724.75</v>
      </c>
      <c r="K754" s="6">
        <v>19919492.760000002</v>
      </c>
      <c r="L754" s="7">
        <v>-133823.91</v>
      </c>
      <c r="M754" s="6">
        <v>-1956157.62</v>
      </c>
    </row>
    <row r="755" spans="1:13" x14ac:dyDescent="0.25">
      <c r="A755" s="8" t="s">
        <v>89</v>
      </c>
      <c r="B755" s="8" t="s">
        <v>91</v>
      </c>
      <c r="C755" s="8" t="s">
        <v>838</v>
      </c>
      <c r="D755" s="8"/>
      <c r="E755" s="7">
        <v>0</v>
      </c>
      <c r="F755" s="7">
        <v>0</v>
      </c>
      <c r="G755" s="6">
        <v>0</v>
      </c>
      <c r="H755" s="7">
        <v>0</v>
      </c>
      <c r="I755" s="6">
        <v>0</v>
      </c>
      <c r="J755" s="7">
        <v>1485926.92</v>
      </c>
      <c r="K755" s="6">
        <v>24886304</v>
      </c>
      <c r="L755" s="7">
        <v>-1485926.92</v>
      </c>
      <c r="M755" s="6">
        <v>-24886304</v>
      </c>
    </row>
    <row r="756" spans="1:13" x14ac:dyDescent="0.25">
      <c r="A756" s="8" t="s">
        <v>89</v>
      </c>
      <c r="B756" s="8" t="s">
        <v>92</v>
      </c>
      <c r="C756" s="8" t="s">
        <v>839</v>
      </c>
      <c r="D756" s="8"/>
      <c r="E756" s="7">
        <v>14.694998999999999</v>
      </c>
      <c r="F756" s="7">
        <v>3343441.5</v>
      </c>
      <c r="G756" s="6">
        <v>49131872.770000003</v>
      </c>
      <c r="H756" s="7">
        <v>0</v>
      </c>
      <c r="I756" s="6">
        <v>0</v>
      </c>
      <c r="J756" s="7">
        <v>0</v>
      </c>
      <c r="K756" s="6">
        <v>0</v>
      </c>
      <c r="L756" s="7">
        <v>0</v>
      </c>
      <c r="M756" s="6">
        <v>0</v>
      </c>
    </row>
    <row r="757" spans="1:13" x14ac:dyDescent="0.25">
      <c r="A757" s="8" t="s">
        <v>89</v>
      </c>
      <c r="B757" s="8" t="s">
        <v>92</v>
      </c>
      <c r="C757" s="8" t="s">
        <v>840</v>
      </c>
      <c r="D757" s="8"/>
      <c r="E757" s="7">
        <v>14.694998999999999</v>
      </c>
      <c r="F757" s="7">
        <v>85312550.969999999</v>
      </c>
      <c r="G757" s="6">
        <v>1253667936.47</v>
      </c>
      <c r="H757" s="7">
        <v>10385151.609999999</v>
      </c>
      <c r="I757" s="6">
        <v>152609802.91</v>
      </c>
      <c r="J757" s="7">
        <v>0</v>
      </c>
      <c r="K757" s="6">
        <v>0</v>
      </c>
      <c r="L757" s="7">
        <v>10385151.609999999</v>
      </c>
      <c r="M757" s="6">
        <v>152609802.91</v>
      </c>
    </row>
    <row r="758" spans="1:13" x14ac:dyDescent="0.25">
      <c r="A758" s="8" t="s">
        <v>90</v>
      </c>
      <c r="B758" s="8" t="s">
        <v>91</v>
      </c>
      <c r="C758" s="8" t="s">
        <v>841</v>
      </c>
      <c r="D758" s="8"/>
      <c r="E758" s="7">
        <v>14.694699</v>
      </c>
      <c r="F758" s="7">
        <v>45846291</v>
      </c>
      <c r="G758" s="6">
        <v>673697492.35000002</v>
      </c>
      <c r="H758" s="7">
        <v>0</v>
      </c>
      <c r="I758" s="6">
        <v>0</v>
      </c>
      <c r="J758" s="7">
        <v>0</v>
      </c>
      <c r="K758" s="6">
        <v>0</v>
      </c>
      <c r="L758" s="7">
        <v>0</v>
      </c>
      <c r="M758" s="6">
        <v>0</v>
      </c>
    </row>
    <row r="759" spans="1:13" x14ac:dyDescent="0.25">
      <c r="A759" s="8"/>
      <c r="B759" s="8"/>
      <c r="C759" s="8"/>
      <c r="D759" s="8"/>
      <c r="E759" s="8"/>
      <c r="F759" s="7"/>
      <c r="G759" s="6"/>
      <c r="H759" s="7"/>
      <c r="I759" s="6"/>
      <c r="J759" s="7"/>
      <c r="K759" s="6"/>
      <c r="L759" s="7"/>
      <c r="M759" s="6"/>
    </row>
    <row r="760" spans="1:13" ht="15.75" thickBot="1" x14ac:dyDescent="0.3">
      <c r="A760" s="5" t="s">
        <v>1</v>
      </c>
      <c r="B760" s="5"/>
      <c r="C760" s="5"/>
      <c r="D760" s="5"/>
      <c r="E760" s="5"/>
      <c r="F760" s="4"/>
      <c r="G760" s="2">
        <v>562250374987.04004</v>
      </c>
      <c r="H760" s="4"/>
      <c r="I760" s="2">
        <v>34418962280.730003</v>
      </c>
      <c r="J760" s="4"/>
      <c r="K760" s="2">
        <v>32500814468.580002</v>
      </c>
      <c r="L760" s="4">
        <v>-97791123.510000005</v>
      </c>
      <c r="M760" s="2">
        <v>1918147815.3099999</v>
      </c>
    </row>
    <row r="761" spans="1:13" ht="15.75" thickTop="1" x14ac:dyDescent="0.25"/>
    <row r="762" spans="1:13" x14ac:dyDescent="0.25">
      <c r="B762" s="119"/>
      <c r="C762" s="119"/>
      <c r="D762" s="119"/>
      <c r="E762" s="119"/>
      <c r="F762" s="119"/>
      <c r="G762" s="119"/>
    </row>
  </sheetData>
  <mergeCells count="11">
    <mergeCell ref="A1:G1"/>
    <mergeCell ref="F3:G3"/>
    <mergeCell ref="H3:I3"/>
    <mergeCell ref="J3:K3"/>
    <mergeCell ref="L3:M3"/>
    <mergeCell ref="B762:G762"/>
    <mergeCell ref="B3:B4"/>
    <mergeCell ref="C3:C4"/>
    <mergeCell ref="A3:A4"/>
    <mergeCell ref="D3:D4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0"/>
  <sheetViews>
    <sheetView topLeftCell="C1" workbookViewId="0">
      <pane xSplit="1" ySplit="5" topLeftCell="D164" activePane="bottomRight" state="frozen"/>
      <selection activeCell="A12" sqref="A12"/>
      <selection pane="topRight" activeCell="A12" sqref="A12"/>
      <selection pane="bottomLeft" activeCell="A12" sqref="A12"/>
      <selection pane="bottomRight" activeCell="J167" sqref="J167"/>
    </sheetView>
  </sheetViews>
  <sheetFormatPr defaultRowHeight="15" x14ac:dyDescent="0.25"/>
  <cols>
    <col min="1" max="2" width="0" hidden="1" customWidth="1"/>
    <col min="3" max="3" width="18.28515625" customWidth="1"/>
    <col min="4" max="4" width="10.5703125" bestFit="1" customWidth="1"/>
    <col min="5" max="5" width="15.5703125" bestFit="1" customWidth="1"/>
    <col min="6" max="6" width="11.28515625" bestFit="1" customWidth="1"/>
    <col min="7" max="7" width="15.85546875" bestFit="1" customWidth="1"/>
    <col min="8" max="8" width="15.28515625" bestFit="1" customWidth="1"/>
    <col min="9" max="9" width="16.42578125" bestFit="1" customWidth="1"/>
    <col min="10" max="10" width="16.140625" bestFit="1" customWidth="1"/>
  </cols>
  <sheetData>
    <row r="1" spans="1:17" x14ac:dyDescent="0.25">
      <c r="A1" s="18"/>
      <c r="B1" s="18"/>
      <c r="C1" s="19" t="s">
        <v>861</v>
      </c>
      <c r="D1" s="20"/>
      <c r="E1" s="20"/>
      <c r="F1" s="20"/>
      <c r="G1" s="18"/>
      <c r="H1" s="18"/>
      <c r="I1" s="18"/>
      <c r="J1" s="21"/>
      <c r="K1" s="18"/>
      <c r="L1" s="18"/>
      <c r="M1" s="18"/>
      <c r="N1" s="18"/>
      <c r="O1" s="18"/>
      <c r="P1" s="18"/>
      <c r="Q1" s="18"/>
    </row>
    <row r="2" spans="1:17" ht="15.75" thickBot="1" x14ac:dyDescent="0.3">
      <c r="A2" s="18"/>
      <c r="B2" s="18"/>
      <c r="C2" s="22"/>
      <c r="D2" s="22"/>
      <c r="E2" s="22"/>
      <c r="F2" s="22"/>
      <c r="G2" s="22"/>
      <c r="H2" s="22"/>
      <c r="I2" s="22"/>
      <c r="J2" s="22"/>
      <c r="K2" s="18"/>
      <c r="L2" s="18"/>
      <c r="M2" s="18"/>
      <c r="N2" s="18"/>
      <c r="O2" s="18"/>
      <c r="P2" s="18"/>
      <c r="Q2" s="18"/>
    </row>
    <row r="3" spans="1:17" x14ac:dyDescent="0.25">
      <c r="A3" s="18"/>
      <c r="B3" s="18"/>
      <c r="C3" s="23"/>
      <c r="D3" s="24" t="s">
        <v>862</v>
      </c>
      <c r="E3" s="25" t="s">
        <v>863</v>
      </c>
      <c r="F3" s="25" t="s">
        <v>864</v>
      </c>
      <c r="G3" s="26" t="s">
        <v>865</v>
      </c>
      <c r="H3" s="26" t="s">
        <v>866</v>
      </c>
      <c r="I3" s="26" t="s">
        <v>866</v>
      </c>
      <c r="J3" s="27" t="s">
        <v>867</v>
      </c>
      <c r="K3" s="18"/>
      <c r="L3" s="18"/>
      <c r="M3" s="18"/>
      <c r="N3" s="18"/>
      <c r="O3" s="18"/>
      <c r="P3" s="18"/>
      <c r="Q3" s="18"/>
    </row>
    <row r="4" spans="1:17" x14ac:dyDescent="0.25">
      <c r="A4" s="18"/>
      <c r="B4" s="18"/>
      <c r="C4" s="28"/>
      <c r="D4" s="29"/>
      <c r="E4" s="30"/>
      <c r="F4" s="30"/>
      <c r="G4" s="31"/>
      <c r="H4" s="31" t="s">
        <v>868</v>
      </c>
      <c r="I4" s="31" t="s">
        <v>869</v>
      </c>
      <c r="J4" s="32"/>
      <c r="K4" s="18"/>
      <c r="L4" s="18"/>
      <c r="M4" s="18"/>
      <c r="N4" s="18"/>
      <c r="O4" s="18"/>
      <c r="P4" s="18"/>
      <c r="Q4" s="18"/>
    </row>
    <row r="5" spans="1:17" ht="15.75" thickBot="1" x14ac:dyDescent="0.3">
      <c r="A5" s="18"/>
      <c r="B5" s="18"/>
      <c r="C5" s="33"/>
      <c r="D5" s="34" t="s">
        <v>870</v>
      </c>
      <c r="E5" s="35" t="s">
        <v>870</v>
      </c>
      <c r="F5" s="36" t="s">
        <v>870</v>
      </c>
      <c r="G5" s="35" t="s">
        <v>870</v>
      </c>
      <c r="H5" s="35"/>
      <c r="I5" s="35"/>
      <c r="J5" s="37"/>
      <c r="K5" s="18"/>
      <c r="L5" s="18"/>
      <c r="M5" s="18"/>
      <c r="N5" s="18"/>
      <c r="O5" s="18"/>
      <c r="P5" s="18"/>
      <c r="Q5" s="18"/>
    </row>
    <row r="6" spans="1:17" ht="15.75" thickTop="1" x14ac:dyDescent="0.25">
      <c r="A6" s="18"/>
      <c r="B6" s="18"/>
      <c r="C6" s="38">
        <v>1998</v>
      </c>
      <c r="D6" s="39"/>
      <c r="E6" s="40"/>
      <c r="F6" s="41"/>
      <c r="G6" s="40"/>
      <c r="H6" s="40"/>
      <c r="I6" s="40"/>
      <c r="J6" s="42"/>
      <c r="K6" s="18"/>
      <c r="L6" s="18"/>
      <c r="M6" s="18"/>
      <c r="N6" s="18"/>
      <c r="O6" s="18"/>
      <c r="P6" s="18"/>
      <c r="Q6" s="18"/>
    </row>
    <row r="7" spans="1:17" x14ac:dyDescent="0.25">
      <c r="A7" s="43">
        <v>1998</v>
      </c>
      <c r="B7" s="43">
        <v>3</v>
      </c>
      <c r="C7" s="28" t="s">
        <v>871</v>
      </c>
      <c r="D7" s="44"/>
      <c r="E7" s="31"/>
      <c r="F7" s="45"/>
      <c r="G7" s="31"/>
      <c r="H7" s="31"/>
      <c r="I7" s="31"/>
      <c r="J7" s="32"/>
      <c r="K7" s="18"/>
      <c r="L7" s="18"/>
      <c r="M7" s="18"/>
      <c r="N7" s="18"/>
      <c r="O7" s="18"/>
      <c r="P7" s="18"/>
      <c r="Q7" s="18"/>
    </row>
    <row r="8" spans="1:17" ht="15.75" thickBot="1" x14ac:dyDescent="0.3">
      <c r="A8" s="43">
        <v>1998</v>
      </c>
      <c r="B8" s="43">
        <v>4</v>
      </c>
      <c r="C8" s="28" t="s">
        <v>872</v>
      </c>
      <c r="D8" s="46"/>
      <c r="E8" s="47"/>
      <c r="F8" s="48"/>
      <c r="G8" s="49">
        <v>1994</v>
      </c>
      <c r="H8" s="49"/>
      <c r="I8" s="49"/>
      <c r="J8" s="50"/>
      <c r="K8" s="18"/>
      <c r="L8" s="18"/>
      <c r="M8" s="18"/>
      <c r="N8" s="18"/>
      <c r="O8" s="18"/>
      <c r="P8" s="18"/>
      <c r="Q8" s="18"/>
    </row>
    <row r="9" spans="1:17" ht="15.75" thickTop="1" x14ac:dyDescent="0.25">
      <c r="A9" s="18"/>
      <c r="B9" s="18"/>
      <c r="C9" s="28"/>
      <c r="D9" s="51">
        <v>0</v>
      </c>
      <c r="E9" s="52">
        <v>0</v>
      </c>
      <c r="F9" s="53">
        <v>0</v>
      </c>
      <c r="G9" s="52"/>
      <c r="H9" s="52"/>
      <c r="I9" s="52"/>
      <c r="J9" s="54"/>
      <c r="K9" s="18"/>
      <c r="L9" s="18"/>
      <c r="M9" s="18"/>
      <c r="N9" s="18"/>
      <c r="O9" s="18"/>
      <c r="P9" s="18"/>
      <c r="Q9" s="18"/>
    </row>
    <row r="10" spans="1:17" ht="15.75" thickBot="1" x14ac:dyDescent="0.3">
      <c r="A10" s="18"/>
      <c r="B10" s="18"/>
      <c r="C10" s="28"/>
      <c r="D10" s="44"/>
      <c r="E10" s="31"/>
      <c r="F10" s="45"/>
      <c r="G10" s="31"/>
      <c r="H10" s="31"/>
      <c r="I10" s="31"/>
      <c r="J10" s="32"/>
      <c r="K10" s="18"/>
      <c r="L10" s="18"/>
      <c r="M10" s="18"/>
      <c r="N10" s="18"/>
      <c r="O10" s="18"/>
      <c r="P10" s="18"/>
      <c r="Q10" s="18"/>
    </row>
    <row r="11" spans="1:17" ht="15.75" thickTop="1" x14ac:dyDescent="0.25">
      <c r="A11" s="18"/>
      <c r="B11" s="18"/>
      <c r="C11" s="38">
        <v>1999</v>
      </c>
      <c r="D11" s="51"/>
      <c r="E11" s="52"/>
      <c r="F11" s="53"/>
      <c r="G11" s="52"/>
      <c r="H11" s="52"/>
      <c r="I11" s="52"/>
      <c r="J11" s="54"/>
      <c r="K11" s="18"/>
      <c r="L11" s="18"/>
      <c r="M11" s="18"/>
      <c r="N11" s="18"/>
      <c r="O11" s="18"/>
      <c r="P11" s="18"/>
      <c r="Q11" s="18"/>
    </row>
    <row r="12" spans="1:17" x14ac:dyDescent="0.25">
      <c r="A12" s="43">
        <v>1999</v>
      </c>
      <c r="B12" s="43">
        <v>1</v>
      </c>
      <c r="C12" s="28" t="s">
        <v>873</v>
      </c>
      <c r="D12" s="46"/>
      <c r="E12" s="47"/>
      <c r="F12" s="48"/>
      <c r="G12" s="49"/>
      <c r="H12" s="49"/>
      <c r="I12" s="49"/>
      <c r="J12" s="50"/>
      <c r="K12" s="55"/>
      <c r="L12" s="18"/>
      <c r="M12" s="18"/>
      <c r="N12" s="18"/>
      <c r="O12" s="18"/>
      <c r="P12" s="18"/>
      <c r="Q12" s="18"/>
    </row>
    <row r="13" spans="1:17" x14ac:dyDescent="0.25">
      <c r="A13" s="43">
        <v>1999</v>
      </c>
      <c r="B13" s="43">
        <v>2</v>
      </c>
      <c r="C13" s="28" t="s">
        <v>874</v>
      </c>
      <c r="D13" s="46"/>
      <c r="E13" s="47"/>
      <c r="F13" s="48"/>
      <c r="G13" s="56"/>
      <c r="H13" s="49"/>
      <c r="I13" s="49"/>
      <c r="J13" s="50"/>
      <c r="K13" s="55"/>
      <c r="L13" s="18"/>
      <c r="M13" s="18"/>
      <c r="N13" s="18"/>
      <c r="O13" s="18"/>
      <c r="P13" s="18"/>
      <c r="Q13" s="18"/>
    </row>
    <row r="14" spans="1:17" x14ac:dyDescent="0.25">
      <c r="A14" s="43">
        <v>1999</v>
      </c>
      <c r="B14" s="43">
        <v>3</v>
      </c>
      <c r="C14" s="28" t="s">
        <v>871</v>
      </c>
      <c r="D14" s="46">
        <v>2441.1608783550596</v>
      </c>
      <c r="E14" s="47">
        <v>127.01339505200001</v>
      </c>
      <c r="F14" s="48">
        <v>2314.1474833030597</v>
      </c>
      <c r="G14" s="57">
        <v>5519.1068407605671</v>
      </c>
      <c r="H14" s="49"/>
      <c r="I14" s="49"/>
      <c r="J14" s="50"/>
      <c r="K14" s="55"/>
      <c r="L14" s="18"/>
      <c r="M14" s="18"/>
      <c r="N14" s="18"/>
      <c r="O14" s="18"/>
      <c r="P14" s="18"/>
      <c r="Q14" s="18"/>
    </row>
    <row r="15" spans="1:17" ht="15.75" thickBot="1" x14ac:dyDescent="0.3">
      <c r="A15" s="43">
        <v>1999</v>
      </c>
      <c r="B15" s="43">
        <v>4</v>
      </c>
      <c r="C15" s="28" t="s">
        <v>872</v>
      </c>
      <c r="D15" s="46">
        <v>2206.2191816586001</v>
      </c>
      <c r="E15" s="47">
        <v>293.56687410790005</v>
      </c>
      <c r="F15" s="48">
        <v>1912.6523075507</v>
      </c>
      <c r="G15" s="49">
        <v>24498</v>
      </c>
      <c r="H15" s="49"/>
      <c r="I15" s="49"/>
      <c r="J15" s="50"/>
      <c r="K15" s="55"/>
      <c r="L15" s="18"/>
      <c r="M15" s="58"/>
      <c r="N15" s="58"/>
      <c r="O15" s="58"/>
      <c r="P15" s="58"/>
      <c r="Q15" s="58"/>
    </row>
    <row r="16" spans="1:17" ht="15.75" thickTop="1" x14ac:dyDescent="0.25">
      <c r="A16" s="18"/>
      <c r="B16" s="18"/>
      <c r="C16" s="28"/>
      <c r="D16" s="51">
        <v>4647.3800600136601</v>
      </c>
      <c r="E16" s="52">
        <v>420.58026915990007</v>
      </c>
      <c r="F16" s="53">
        <v>4226.79979085376</v>
      </c>
      <c r="G16" s="52"/>
      <c r="H16" s="52"/>
      <c r="I16" s="52"/>
      <c r="J16" s="54"/>
      <c r="K16" s="55"/>
      <c r="L16" s="18"/>
      <c r="M16" s="58"/>
      <c r="N16" s="58"/>
      <c r="O16" s="58"/>
      <c r="P16" s="58"/>
      <c r="Q16" s="58"/>
    </row>
    <row r="17" spans="1:17" ht="15.75" thickBot="1" x14ac:dyDescent="0.3">
      <c r="A17" s="18"/>
      <c r="B17" s="18"/>
      <c r="C17" s="33"/>
      <c r="D17" s="59"/>
      <c r="E17" s="60"/>
      <c r="F17" s="61"/>
      <c r="G17" s="60"/>
      <c r="H17" s="60"/>
      <c r="I17" s="60"/>
      <c r="J17" s="62"/>
      <c r="K17" s="55"/>
      <c r="L17" s="18"/>
      <c r="M17" s="58"/>
      <c r="N17" s="58"/>
      <c r="O17" s="58"/>
      <c r="P17" s="58"/>
      <c r="Q17" s="58"/>
    </row>
    <row r="18" spans="1:17" ht="15.75" thickTop="1" x14ac:dyDescent="0.25">
      <c r="A18" s="18"/>
      <c r="B18" s="18"/>
      <c r="C18" s="38">
        <v>2000</v>
      </c>
      <c r="D18" s="51"/>
      <c r="E18" s="52"/>
      <c r="F18" s="53"/>
      <c r="G18" s="52"/>
      <c r="H18" s="52"/>
      <c r="I18" s="52"/>
      <c r="J18" s="54"/>
      <c r="K18" s="18"/>
      <c r="L18" s="18"/>
      <c r="M18" s="18"/>
      <c r="N18" s="18"/>
      <c r="O18" s="18"/>
      <c r="P18" s="18"/>
      <c r="Q18" s="18"/>
    </row>
    <row r="19" spans="1:17" x14ac:dyDescent="0.25">
      <c r="A19" s="43">
        <v>2000</v>
      </c>
      <c r="B19" s="43">
        <v>1</v>
      </c>
      <c r="C19" s="28" t="s">
        <v>873</v>
      </c>
      <c r="D19" s="46">
        <v>4129</v>
      </c>
      <c r="E19" s="47">
        <v>1534</v>
      </c>
      <c r="F19" s="48">
        <v>2595</v>
      </c>
      <c r="G19" s="49">
        <v>38911</v>
      </c>
      <c r="H19" s="49">
        <v>11085</v>
      </c>
      <c r="I19" s="49">
        <v>27826</v>
      </c>
      <c r="J19" s="50">
        <v>183</v>
      </c>
      <c r="K19" s="55"/>
      <c r="L19" s="18"/>
      <c r="M19" s="18"/>
      <c r="N19" s="18"/>
      <c r="O19" s="18"/>
      <c r="P19" s="18"/>
      <c r="Q19" s="18"/>
    </row>
    <row r="20" spans="1:17" x14ac:dyDescent="0.25">
      <c r="A20" s="43">
        <v>2000</v>
      </c>
      <c r="B20" s="43">
        <v>2</v>
      </c>
      <c r="C20" s="28" t="s">
        <v>874</v>
      </c>
      <c r="D20" s="46">
        <v>8899</v>
      </c>
      <c r="E20" s="47">
        <v>6203</v>
      </c>
      <c r="F20" s="48">
        <v>2696</v>
      </c>
      <c r="G20" s="49">
        <v>40248.75</v>
      </c>
      <c r="H20" s="49">
        <v>16254.78</v>
      </c>
      <c r="I20" s="49">
        <v>23993.97</v>
      </c>
      <c r="J20" s="50">
        <v>213</v>
      </c>
      <c r="K20" s="55"/>
      <c r="L20" s="18"/>
      <c r="M20" s="18"/>
      <c r="N20" s="18"/>
      <c r="O20" s="18"/>
      <c r="P20" s="18"/>
      <c r="Q20" s="18"/>
    </row>
    <row r="21" spans="1:17" x14ac:dyDescent="0.25">
      <c r="A21" s="43">
        <v>2000</v>
      </c>
      <c r="B21" s="43">
        <v>3</v>
      </c>
      <c r="C21" s="28" t="s">
        <v>871</v>
      </c>
      <c r="D21" s="46">
        <v>6339.7</v>
      </c>
      <c r="E21" s="47">
        <v>2959.9</v>
      </c>
      <c r="F21" s="48">
        <v>3379.7999999999997</v>
      </c>
      <c r="G21" s="49">
        <v>53421.8</v>
      </c>
      <c r="H21" s="49">
        <v>20466.400000000001</v>
      </c>
      <c r="I21" s="49">
        <v>32955.4</v>
      </c>
      <c r="J21" s="50">
        <v>255</v>
      </c>
      <c r="K21" s="55"/>
      <c r="L21" s="18"/>
      <c r="M21" s="18"/>
      <c r="N21" s="18"/>
      <c r="O21" s="18"/>
      <c r="P21" s="18"/>
      <c r="Q21" s="18"/>
    </row>
    <row r="22" spans="1:17" ht="15.75" thickBot="1" x14ac:dyDescent="0.3">
      <c r="A22" s="43">
        <v>2000</v>
      </c>
      <c r="B22" s="43">
        <v>4</v>
      </c>
      <c r="C22" s="28" t="s">
        <v>872</v>
      </c>
      <c r="D22" s="46">
        <v>4714.6000000000004</v>
      </c>
      <c r="E22" s="47">
        <v>4875.7</v>
      </c>
      <c r="F22" s="48">
        <v>-161.09999999999945</v>
      </c>
      <c r="G22" s="49">
        <v>56793.4</v>
      </c>
      <c r="H22" s="49">
        <v>18038.599999999999</v>
      </c>
      <c r="I22" s="49">
        <v>38754.800000000003</v>
      </c>
      <c r="J22" s="50">
        <v>270</v>
      </c>
      <c r="K22" s="55"/>
      <c r="L22" s="18"/>
      <c r="M22" s="58"/>
      <c r="N22" s="58"/>
      <c r="O22" s="58"/>
      <c r="P22" s="58"/>
      <c r="Q22" s="58"/>
    </row>
    <row r="23" spans="1:17" ht="15.75" thickTop="1" x14ac:dyDescent="0.25">
      <c r="A23" s="18"/>
      <c r="B23" s="18"/>
      <c r="C23" s="28"/>
      <c r="D23" s="51">
        <v>24082.300000000003</v>
      </c>
      <c r="E23" s="52">
        <v>15572.599999999999</v>
      </c>
      <c r="F23" s="53">
        <v>8509.7000000000007</v>
      </c>
      <c r="G23" s="52"/>
      <c r="H23" s="52"/>
      <c r="I23" s="52"/>
      <c r="J23" s="54"/>
      <c r="K23" s="55"/>
      <c r="L23" s="18"/>
      <c r="M23" s="58"/>
      <c r="N23" s="58"/>
      <c r="O23" s="58"/>
      <c r="P23" s="58"/>
      <c r="Q23" s="58"/>
    </row>
    <row r="24" spans="1:17" ht="15.75" thickBot="1" x14ac:dyDescent="0.3">
      <c r="A24" s="18"/>
      <c r="B24" s="18"/>
      <c r="C24" s="33"/>
      <c r="D24" s="59"/>
      <c r="E24" s="60"/>
      <c r="F24" s="61"/>
      <c r="G24" s="60"/>
      <c r="H24" s="60"/>
      <c r="I24" s="60"/>
      <c r="J24" s="62"/>
      <c r="K24" s="55"/>
      <c r="L24" s="18"/>
      <c r="M24" s="58"/>
      <c r="N24" s="58"/>
      <c r="O24" s="58"/>
      <c r="P24" s="58"/>
      <c r="Q24" s="58"/>
    </row>
    <row r="25" spans="1:17" ht="15.75" thickTop="1" x14ac:dyDescent="0.25">
      <c r="A25" s="18"/>
      <c r="B25" s="18"/>
      <c r="C25" s="38">
        <v>2001</v>
      </c>
      <c r="D25" s="51"/>
      <c r="E25" s="52"/>
      <c r="F25" s="53"/>
      <c r="G25" s="52"/>
      <c r="H25" s="52"/>
      <c r="I25" s="52"/>
      <c r="J25" s="54"/>
      <c r="K25" s="55"/>
      <c r="L25" s="18"/>
      <c r="M25" s="18"/>
      <c r="N25" s="18"/>
      <c r="O25" s="18"/>
      <c r="P25" s="18"/>
      <c r="Q25" s="18"/>
    </row>
    <row r="26" spans="1:17" x14ac:dyDescent="0.25">
      <c r="A26" s="43">
        <v>2001</v>
      </c>
      <c r="B26" s="43">
        <v>1</v>
      </c>
      <c r="C26" s="28" t="s">
        <v>875</v>
      </c>
      <c r="D26" s="63">
        <v>6631.5</v>
      </c>
      <c r="E26" s="64">
        <v>3701.7</v>
      </c>
      <c r="F26" s="48">
        <v>2929.8</v>
      </c>
      <c r="G26" s="64">
        <v>48581.98</v>
      </c>
      <c r="H26" s="64">
        <v>21359.84</v>
      </c>
      <c r="I26" s="64">
        <v>27222.14</v>
      </c>
      <c r="J26" s="65">
        <v>283</v>
      </c>
      <c r="K26" s="55"/>
      <c r="L26" s="18"/>
      <c r="M26" s="18"/>
      <c r="N26" s="18"/>
      <c r="O26" s="18"/>
      <c r="P26" s="18"/>
      <c r="Q26" s="18"/>
    </row>
    <row r="27" spans="1:17" x14ac:dyDescent="0.25">
      <c r="A27" s="43">
        <v>2001</v>
      </c>
      <c r="B27" s="43">
        <v>2</v>
      </c>
      <c r="C27" s="28" t="s">
        <v>874</v>
      </c>
      <c r="D27" s="63">
        <v>24252</v>
      </c>
      <c r="E27" s="64">
        <v>23133</v>
      </c>
      <c r="F27" s="48">
        <v>1119</v>
      </c>
      <c r="G27" s="64">
        <v>56981.2</v>
      </c>
      <c r="H27" s="64">
        <v>25666.5</v>
      </c>
      <c r="I27" s="64">
        <v>31314.7</v>
      </c>
      <c r="J27" s="65">
        <v>289</v>
      </c>
      <c r="K27" s="55"/>
      <c r="L27" s="18"/>
      <c r="M27" s="18"/>
      <c r="N27" s="18"/>
      <c r="O27" s="18"/>
      <c r="P27" s="18"/>
      <c r="Q27" s="18"/>
    </row>
    <row r="28" spans="1:17" x14ac:dyDescent="0.25">
      <c r="A28" s="43">
        <v>2001</v>
      </c>
      <c r="B28" s="43">
        <v>3</v>
      </c>
      <c r="C28" s="28" t="s">
        <v>871</v>
      </c>
      <c r="D28" s="46">
        <v>3513</v>
      </c>
      <c r="E28" s="47">
        <v>2959</v>
      </c>
      <c r="F28" s="48">
        <v>554</v>
      </c>
      <c r="G28" s="49">
        <v>51688.3</v>
      </c>
      <c r="H28" s="49">
        <v>16796.5</v>
      </c>
      <c r="I28" s="49">
        <v>34891.800000000003</v>
      </c>
      <c r="J28" s="50">
        <v>290</v>
      </c>
      <c r="K28" s="55"/>
      <c r="L28" s="18"/>
      <c r="M28" s="18"/>
      <c r="N28" s="18"/>
      <c r="O28" s="18"/>
      <c r="P28" s="18"/>
      <c r="Q28" s="18"/>
    </row>
    <row r="29" spans="1:17" ht="15.75" thickBot="1" x14ac:dyDescent="0.3">
      <c r="A29" s="43">
        <v>2001</v>
      </c>
      <c r="B29" s="43">
        <v>4</v>
      </c>
      <c r="C29" s="28" t="s">
        <v>872</v>
      </c>
      <c r="D29" s="46">
        <v>5375</v>
      </c>
      <c r="E29" s="47">
        <v>6104</v>
      </c>
      <c r="F29" s="48">
        <v>-729</v>
      </c>
      <c r="G29" s="49">
        <v>72873.7</v>
      </c>
      <c r="H29" s="49">
        <v>24287.1</v>
      </c>
      <c r="I29" s="49">
        <v>48586.6</v>
      </c>
      <c r="J29" s="50">
        <v>283</v>
      </c>
      <c r="K29" s="55"/>
      <c r="L29" s="18"/>
      <c r="M29" s="18"/>
      <c r="N29" s="18"/>
      <c r="O29" s="18"/>
      <c r="P29" s="18"/>
      <c r="Q29" s="18"/>
    </row>
    <row r="30" spans="1:17" ht="15.75" thickTop="1" x14ac:dyDescent="0.25">
      <c r="A30" s="18"/>
      <c r="B30" s="18"/>
      <c r="C30" s="28"/>
      <c r="D30" s="51">
        <v>39771.5</v>
      </c>
      <c r="E30" s="52">
        <v>35897.699999999997</v>
      </c>
      <c r="F30" s="53">
        <v>3873.8</v>
      </c>
      <c r="G30" s="52"/>
      <c r="H30" s="52"/>
      <c r="I30" s="52"/>
      <c r="J30" s="54"/>
      <c r="K30" s="55"/>
      <c r="L30" s="18"/>
      <c r="M30" s="18"/>
      <c r="N30" s="18"/>
      <c r="O30" s="18"/>
      <c r="P30" s="18"/>
      <c r="Q30" s="18"/>
    </row>
    <row r="31" spans="1:17" ht="15.75" thickBot="1" x14ac:dyDescent="0.3">
      <c r="A31" s="18"/>
      <c r="B31" s="18"/>
      <c r="C31" s="33"/>
      <c r="D31" s="59"/>
      <c r="E31" s="60"/>
      <c r="F31" s="61"/>
      <c r="G31" s="66"/>
      <c r="H31" s="66"/>
      <c r="I31" s="66"/>
      <c r="J31" s="62"/>
      <c r="K31" s="55"/>
      <c r="L31" s="18"/>
      <c r="M31" s="18"/>
      <c r="N31" s="18"/>
      <c r="O31" s="18"/>
      <c r="P31" s="18"/>
      <c r="Q31" s="18"/>
    </row>
    <row r="32" spans="1:17" ht="15.75" thickTop="1" x14ac:dyDescent="0.25">
      <c r="A32" s="18"/>
      <c r="B32" s="18"/>
      <c r="C32" s="38">
        <v>2002</v>
      </c>
      <c r="D32" s="51"/>
      <c r="E32" s="52"/>
      <c r="F32" s="52"/>
      <c r="G32" s="52"/>
      <c r="H32" s="53"/>
      <c r="I32" s="53"/>
      <c r="J32" s="67"/>
      <c r="K32" s="55"/>
      <c r="L32" s="18"/>
      <c r="M32" s="18"/>
      <c r="N32" s="18"/>
      <c r="O32" s="18"/>
      <c r="P32" s="18"/>
      <c r="Q32" s="18"/>
    </row>
    <row r="33" spans="1:11" x14ac:dyDescent="0.25">
      <c r="A33" s="43">
        <v>2002</v>
      </c>
      <c r="B33" s="43">
        <v>1</v>
      </c>
      <c r="C33" s="28" t="s">
        <v>873</v>
      </c>
      <c r="D33" s="63">
        <v>2729</v>
      </c>
      <c r="E33" s="64">
        <v>3790</v>
      </c>
      <c r="F33" s="64">
        <v>-1061</v>
      </c>
      <c r="G33" s="64">
        <v>76301.7</v>
      </c>
      <c r="H33" s="48">
        <v>23678.7</v>
      </c>
      <c r="I33" s="48">
        <v>52623</v>
      </c>
      <c r="J33" s="68">
        <v>275</v>
      </c>
      <c r="K33" s="55"/>
    </row>
    <row r="34" spans="1:11" x14ac:dyDescent="0.25">
      <c r="A34" s="43">
        <v>2002</v>
      </c>
      <c r="B34" s="43">
        <v>2</v>
      </c>
      <c r="C34" s="28" t="s">
        <v>874</v>
      </c>
      <c r="D34" s="63">
        <v>21671.9</v>
      </c>
      <c r="E34" s="64">
        <v>23369.9</v>
      </c>
      <c r="F34" s="64">
        <v>-1698</v>
      </c>
      <c r="G34" s="64">
        <v>73863.5</v>
      </c>
      <c r="H34" s="48">
        <v>20907.599999999999</v>
      </c>
      <c r="I34" s="48">
        <v>52955.8</v>
      </c>
      <c r="J34" s="68">
        <v>293</v>
      </c>
      <c r="K34" s="55"/>
    </row>
    <row r="35" spans="1:11" x14ac:dyDescent="0.25">
      <c r="A35" s="43">
        <v>2002</v>
      </c>
      <c r="B35" s="43">
        <v>3</v>
      </c>
      <c r="C35" s="28" t="s">
        <v>871</v>
      </c>
      <c r="D35" s="63">
        <v>22118</v>
      </c>
      <c r="E35" s="64">
        <v>23561.200000000001</v>
      </c>
      <c r="F35" s="64">
        <v>-1443.2000000000007</v>
      </c>
      <c r="G35" s="64">
        <v>67519.7</v>
      </c>
      <c r="H35" s="48">
        <v>20190.599999999999</v>
      </c>
      <c r="I35" s="48">
        <v>47329</v>
      </c>
      <c r="J35" s="68">
        <v>314</v>
      </c>
      <c r="K35" s="55"/>
    </row>
    <row r="36" spans="1:11" ht="15.75" thickBot="1" x14ac:dyDescent="0.3">
      <c r="A36" s="43">
        <v>2002</v>
      </c>
      <c r="B36" s="43">
        <v>4</v>
      </c>
      <c r="C36" s="28" t="s">
        <v>872</v>
      </c>
      <c r="D36" s="63">
        <v>3714.3</v>
      </c>
      <c r="E36" s="64">
        <v>5915.7</v>
      </c>
      <c r="F36" s="64">
        <v>-2201.3999999999996</v>
      </c>
      <c r="G36" s="64">
        <v>55381.5</v>
      </c>
      <c r="H36" s="48">
        <v>16851.2</v>
      </c>
      <c r="I36" s="48">
        <v>38530.300000000003</v>
      </c>
      <c r="J36" s="68">
        <v>317</v>
      </c>
      <c r="K36" s="55"/>
    </row>
    <row r="37" spans="1:11" ht="15.75" thickTop="1" x14ac:dyDescent="0.25">
      <c r="A37" s="18"/>
      <c r="B37" s="18"/>
      <c r="C37" s="28"/>
      <c r="D37" s="51">
        <v>50233.200000000004</v>
      </c>
      <c r="E37" s="52">
        <v>56636.800000000003</v>
      </c>
      <c r="F37" s="52">
        <v>-6403.6</v>
      </c>
      <c r="G37" s="52"/>
      <c r="H37" s="53"/>
      <c r="I37" s="53"/>
      <c r="J37" s="67"/>
      <c r="K37" s="55"/>
    </row>
    <row r="38" spans="1:11" ht="15.75" thickBot="1" x14ac:dyDescent="0.3">
      <c r="A38" s="18"/>
      <c r="B38" s="18"/>
      <c r="C38" s="33"/>
      <c r="D38" s="59"/>
      <c r="E38" s="60"/>
      <c r="F38" s="60"/>
      <c r="G38" s="60"/>
      <c r="H38" s="61"/>
      <c r="I38" s="61"/>
      <c r="J38" s="69"/>
      <c r="K38" s="55"/>
    </row>
    <row r="39" spans="1:11" ht="15.75" thickTop="1" x14ac:dyDescent="0.25">
      <c r="A39" s="18"/>
      <c r="B39" s="18"/>
      <c r="C39" s="38">
        <v>2003</v>
      </c>
      <c r="D39" s="51"/>
      <c r="E39" s="52"/>
      <c r="F39" s="52"/>
      <c r="G39" s="52"/>
      <c r="H39" s="53"/>
      <c r="I39" s="53"/>
      <c r="J39" s="67"/>
      <c r="K39" s="55"/>
    </row>
    <row r="40" spans="1:11" x14ac:dyDescent="0.25">
      <c r="A40" s="43">
        <v>2003</v>
      </c>
      <c r="B40" s="43">
        <v>1</v>
      </c>
      <c r="C40" s="28" t="s">
        <v>873</v>
      </c>
      <c r="D40" s="63">
        <v>4044</v>
      </c>
      <c r="E40" s="64">
        <v>6521.2</v>
      </c>
      <c r="F40" s="64">
        <v>-2477.1999999999998</v>
      </c>
      <c r="G40" s="64">
        <v>47047.9</v>
      </c>
      <c r="H40" s="48">
        <v>15323.2</v>
      </c>
      <c r="I40" s="48">
        <v>31724.7</v>
      </c>
      <c r="J40" s="68">
        <v>326</v>
      </c>
      <c r="K40" s="55"/>
    </row>
    <row r="41" spans="1:11" x14ac:dyDescent="0.25">
      <c r="A41" s="43">
        <v>2003</v>
      </c>
      <c r="B41" s="43">
        <v>2</v>
      </c>
      <c r="C41" s="28" t="s">
        <v>874</v>
      </c>
      <c r="D41" s="63">
        <v>1597.4</v>
      </c>
      <c r="E41" s="64">
        <v>3076.5</v>
      </c>
      <c r="F41" s="64">
        <v>-1479.1</v>
      </c>
      <c r="G41" s="64">
        <v>46525.8</v>
      </c>
      <c r="H41" s="48">
        <v>15331.9</v>
      </c>
      <c r="I41" s="48">
        <v>31193.8</v>
      </c>
      <c r="J41" s="68">
        <v>333</v>
      </c>
      <c r="K41" s="55"/>
    </row>
    <row r="42" spans="1:11" x14ac:dyDescent="0.25">
      <c r="A42" s="43">
        <v>2003</v>
      </c>
      <c r="B42" s="43">
        <v>3</v>
      </c>
      <c r="C42" s="28" t="s">
        <v>871</v>
      </c>
      <c r="D42" s="63">
        <v>1972.7</v>
      </c>
      <c r="E42" s="64">
        <v>3305.5</v>
      </c>
      <c r="F42" s="64">
        <v>-1332.8</v>
      </c>
      <c r="G42" s="64">
        <v>45123.5</v>
      </c>
      <c r="H42" s="48">
        <v>14885.8</v>
      </c>
      <c r="I42" s="48">
        <v>30237.7</v>
      </c>
      <c r="J42" s="68">
        <v>327</v>
      </c>
      <c r="K42" s="55"/>
    </row>
    <row r="43" spans="1:11" ht="15.75" thickBot="1" x14ac:dyDescent="0.3">
      <c r="A43" s="43">
        <v>2003</v>
      </c>
      <c r="B43" s="43">
        <v>4</v>
      </c>
      <c r="C43" s="28" t="s">
        <v>872</v>
      </c>
      <c r="D43" s="63">
        <v>2522.6999999999998</v>
      </c>
      <c r="E43" s="64">
        <v>2023.7</v>
      </c>
      <c r="F43" s="64">
        <v>498.99999999999977</v>
      </c>
      <c r="G43" s="64">
        <v>45465.4</v>
      </c>
      <c r="H43" s="48">
        <v>13858.7</v>
      </c>
      <c r="I43" s="48">
        <v>31606.7</v>
      </c>
      <c r="J43" s="68">
        <v>328</v>
      </c>
      <c r="K43" s="55"/>
    </row>
    <row r="44" spans="1:11" ht="15.75" thickTop="1" x14ac:dyDescent="0.25">
      <c r="A44" s="18"/>
      <c r="B44" s="18"/>
      <c r="C44" s="28"/>
      <c r="D44" s="51">
        <v>10136.799999999999</v>
      </c>
      <c r="E44" s="52">
        <v>14926.900000000001</v>
      </c>
      <c r="F44" s="52">
        <v>-4790.0999999999995</v>
      </c>
      <c r="G44" s="52"/>
      <c r="H44" s="53"/>
      <c r="I44" s="53"/>
      <c r="J44" s="67"/>
      <c r="K44" s="18"/>
    </row>
    <row r="45" spans="1:11" ht="15.75" thickBot="1" x14ac:dyDescent="0.3">
      <c r="A45" s="18"/>
      <c r="B45" s="18"/>
      <c r="C45" s="33"/>
      <c r="D45" s="59"/>
      <c r="E45" s="60"/>
      <c r="F45" s="60"/>
      <c r="G45" s="60"/>
      <c r="H45" s="61"/>
      <c r="I45" s="61"/>
      <c r="J45" s="69"/>
      <c r="K45" s="18"/>
    </row>
    <row r="46" spans="1:11" ht="15.75" thickTop="1" x14ac:dyDescent="0.25">
      <c r="A46" s="18"/>
      <c r="B46" s="18"/>
      <c r="C46" s="38">
        <v>2004</v>
      </c>
      <c r="D46" s="51"/>
      <c r="E46" s="52"/>
      <c r="F46" s="52"/>
      <c r="G46" s="52"/>
      <c r="H46" s="53"/>
      <c r="I46" s="53"/>
      <c r="J46" s="67"/>
      <c r="K46" s="18"/>
    </row>
    <row r="47" spans="1:11" x14ac:dyDescent="0.25">
      <c r="A47" s="43">
        <v>2004</v>
      </c>
      <c r="B47" s="43">
        <v>1</v>
      </c>
      <c r="C47" s="28" t="s">
        <v>873</v>
      </c>
      <c r="D47" s="63">
        <v>3634.6</v>
      </c>
      <c r="E47" s="64">
        <v>2204</v>
      </c>
      <c r="F47" s="64">
        <v>1430.6</v>
      </c>
      <c r="G47" s="64">
        <v>44961</v>
      </c>
      <c r="H47" s="48">
        <v>13533.1</v>
      </c>
      <c r="I47" s="48">
        <v>31428.1</v>
      </c>
      <c r="J47" s="68">
        <v>354</v>
      </c>
      <c r="K47" s="55"/>
    </row>
    <row r="48" spans="1:11" x14ac:dyDescent="0.25">
      <c r="A48" s="43">
        <v>2004</v>
      </c>
      <c r="B48" s="43">
        <v>2</v>
      </c>
      <c r="C48" s="28" t="s">
        <v>874</v>
      </c>
      <c r="D48" s="63">
        <v>3335</v>
      </c>
      <c r="E48" s="64">
        <v>2184</v>
      </c>
      <c r="F48" s="64">
        <v>1151</v>
      </c>
      <c r="G48" s="64">
        <v>48785.5</v>
      </c>
      <c r="H48" s="48">
        <v>16985.599999999999</v>
      </c>
      <c r="I48" s="48">
        <v>31799.8</v>
      </c>
      <c r="J48" s="68">
        <v>343</v>
      </c>
      <c r="K48" s="55"/>
    </row>
    <row r="49" spans="1:11" x14ac:dyDescent="0.25">
      <c r="A49" s="43">
        <v>2004</v>
      </c>
      <c r="B49" s="43">
        <v>3</v>
      </c>
      <c r="C49" s="28" t="s">
        <v>871</v>
      </c>
      <c r="D49" s="63">
        <v>6254.9</v>
      </c>
      <c r="E49" s="64">
        <v>5331.4</v>
      </c>
      <c r="F49" s="64">
        <v>923.5</v>
      </c>
      <c r="G49" s="64">
        <v>47636.3</v>
      </c>
      <c r="H49" s="48">
        <v>17868.5</v>
      </c>
      <c r="I49" s="48">
        <v>29767.8</v>
      </c>
      <c r="J49" s="68">
        <v>327</v>
      </c>
      <c r="K49" s="55"/>
    </row>
    <row r="50" spans="1:11" ht="15.75" thickBot="1" x14ac:dyDescent="0.3">
      <c r="A50" s="43">
        <v>2004</v>
      </c>
      <c r="B50" s="43">
        <v>4</v>
      </c>
      <c r="C50" s="28" t="s">
        <v>872</v>
      </c>
      <c r="D50" s="63">
        <v>5145.6000000000004</v>
      </c>
      <c r="E50" s="64">
        <v>2618.1</v>
      </c>
      <c r="F50" s="64">
        <v>2527.5000000000005</v>
      </c>
      <c r="G50" s="64">
        <v>46076.3</v>
      </c>
      <c r="H50" s="48">
        <v>17231.400000000001</v>
      </c>
      <c r="I50" s="48">
        <v>28845</v>
      </c>
      <c r="J50" s="68">
        <v>321</v>
      </c>
      <c r="K50" s="55"/>
    </row>
    <row r="51" spans="1:11" ht="15.75" thickTop="1" x14ac:dyDescent="0.25">
      <c r="A51" s="18"/>
      <c r="B51" s="18"/>
      <c r="C51" s="28"/>
      <c r="D51" s="51">
        <v>18370.099999999999</v>
      </c>
      <c r="E51" s="52">
        <v>12337.5</v>
      </c>
      <c r="F51" s="52">
        <v>6032.6</v>
      </c>
      <c r="G51" s="52"/>
      <c r="H51" s="53"/>
      <c r="I51" s="53"/>
      <c r="J51" s="67"/>
      <c r="K51" s="18"/>
    </row>
    <row r="52" spans="1:11" ht="15.75" thickBot="1" x14ac:dyDescent="0.3">
      <c r="A52" s="18"/>
      <c r="B52" s="18"/>
      <c r="C52" s="33"/>
      <c r="D52" s="59"/>
      <c r="E52" s="60"/>
      <c r="F52" s="60"/>
      <c r="G52" s="60"/>
      <c r="H52" s="61"/>
      <c r="I52" s="61"/>
      <c r="J52" s="69"/>
      <c r="K52" s="18"/>
    </row>
    <row r="53" spans="1:11" ht="15.75" thickTop="1" x14ac:dyDescent="0.25">
      <c r="A53" s="18"/>
      <c r="B53" s="18"/>
      <c r="C53" s="38">
        <v>2005</v>
      </c>
      <c r="D53" s="51"/>
      <c r="E53" s="52"/>
      <c r="F53" s="52"/>
      <c r="G53" s="52"/>
      <c r="H53" s="53"/>
      <c r="I53" s="53"/>
      <c r="J53" s="67"/>
      <c r="K53" s="18"/>
    </row>
    <row r="54" spans="1:11" x14ac:dyDescent="0.25">
      <c r="A54" s="43">
        <v>2005</v>
      </c>
      <c r="B54" s="43">
        <v>1</v>
      </c>
      <c r="C54" s="28" t="s">
        <v>873</v>
      </c>
      <c r="D54" s="63">
        <v>5447.5</v>
      </c>
      <c r="E54" s="64">
        <v>3678.5</v>
      </c>
      <c r="F54" s="64">
        <v>1769</v>
      </c>
      <c r="G54" s="64">
        <v>53013.599999999999</v>
      </c>
      <c r="H54" s="48">
        <v>19049.7</v>
      </c>
      <c r="I54" s="48">
        <v>33963.9</v>
      </c>
      <c r="J54" s="68">
        <v>322</v>
      </c>
      <c r="K54" s="55"/>
    </row>
    <row r="55" spans="1:11" x14ac:dyDescent="0.25">
      <c r="A55" s="43">
        <v>2005</v>
      </c>
      <c r="B55" s="43">
        <v>2</v>
      </c>
      <c r="C55" s="28" t="s">
        <v>874</v>
      </c>
      <c r="D55" s="63">
        <v>3391.4</v>
      </c>
      <c r="E55" s="64">
        <v>2692.2</v>
      </c>
      <c r="F55" s="64">
        <v>699.20000000000027</v>
      </c>
      <c r="G55" s="64">
        <v>60725.8</v>
      </c>
      <c r="H55" s="48">
        <v>22843.200000000001</v>
      </c>
      <c r="I55" s="48">
        <v>37882.6</v>
      </c>
      <c r="J55" s="68">
        <v>374</v>
      </c>
      <c r="K55" s="55"/>
    </row>
    <row r="56" spans="1:11" x14ac:dyDescent="0.25">
      <c r="A56" s="43">
        <v>2005</v>
      </c>
      <c r="B56" s="43">
        <v>3</v>
      </c>
      <c r="C56" s="28" t="s">
        <v>871</v>
      </c>
      <c r="D56" s="63">
        <v>3267</v>
      </c>
      <c r="E56" s="64">
        <v>3833.4</v>
      </c>
      <c r="F56" s="64">
        <v>-566.40000000000009</v>
      </c>
      <c r="G56" s="64">
        <v>62504.800000000003</v>
      </c>
      <c r="H56" s="48">
        <v>23915.5</v>
      </c>
      <c r="I56" s="48">
        <v>38589.300000000003</v>
      </c>
      <c r="J56" s="68">
        <v>372</v>
      </c>
      <c r="K56" s="55"/>
    </row>
    <row r="57" spans="1:11" ht="15.75" thickBot="1" x14ac:dyDescent="0.3">
      <c r="A57" s="43">
        <v>2005</v>
      </c>
      <c r="B57" s="43">
        <v>4</v>
      </c>
      <c r="C57" s="28" t="s">
        <v>872</v>
      </c>
      <c r="D57" s="63">
        <v>5678.3</v>
      </c>
      <c r="E57" s="64">
        <v>4403.5</v>
      </c>
      <c r="F57" s="64">
        <v>1274.8000000000002</v>
      </c>
      <c r="G57" s="64">
        <v>66380.899999999994</v>
      </c>
      <c r="H57" s="48">
        <v>28651.4</v>
      </c>
      <c r="I57" s="48">
        <v>37729.5</v>
      </c>
      <c r="J57" s="68">
        <v>359</v>
      </c>
      <c r="K57" s="18"/>
    </row>
    <row r="58" spans="1:11" ht="15.75" thickTop="1" x14ac:dyDescent="0.25">
      <c r="A58" s="18"/>
      <c r="B58" s="18"/>
      <c r="C58" s="28"/>
      <c r="D58" s="51">
        <v>17784.2</v>
      </c>
      <c r="E58" s="52">
        <v>14607.6</v>
      </c>
      <c r="F58" s="52">
        <v>3176.6000000000004</v>
      </c>
      <c r="G58" s="52"/>
      <c r="H58" s="53"/>
      <c r="I58" s="53"/>
      <c r="J58" s="67"/>
      <c r="K58" s="18"/>
    </row>
    <row r="59" spans="1:11" ht="15.75" thickBot="1" x14ac:dyDescent="0.3">
      <c r="A59" s="18"/>
      <c r="B59" s="18"/>
      <c r="C59" s="33"/>
      <c r="D59" s="59"/>
      <c r="E59" s="60"/>
      <c r="F59" s="60"/>
      <c r="G59" s="60"/>
      <c r="H59" s="61"/>
      <c r="I59" s="61"/>
      <c r="J59" s="69"/>
      <c r="K59" s="18"/>
    </row>
    <row r="60" spans="1:11" ht="15.75" thickTop="1" x14ac:dyDescent="0.25">
      <c r="A60" s="18"/>
      <c r="B60" s="18"/>
      <c r="C60" s="38">
        <v>2006</v>
      </c>
      <c r="D60" s="51"/>
      <c r="E60" s="52"/>
      <c r="F60" s="52"/>
      <c r="G60" s="52"/>
      <c r="H60" s="53"/>
      <c r="I60" s="53"/>
      <c r="J60" s="67"/>
      <c r="K60" s="18"/>
    </row>
    <row r="61" spans="1:11" x14ac:dyDescent="0.25">
      <c r="A61" s="43">
        <v>2006</v>
      </c>
      <c r="B61" s="43">
        <v>1</v>
      </c>
      <c r="C61" s="28" t="s">
        <v>873</v>
      </c>
      <c r="D61" s="63">
        <v>5354.1</v>
      </c>
      <c r="E61" s="64">
        <v>2901.1</v>
      </c>
      <c r="F61" s="64">
        <v>2453.0000000000005</v>
      </c>
      <c r="G61" s="64">
        <v>70273.8</v>
      </c>
      <c r="H61" s="48">
        <v>36392.699999999997</v>
      </c>
      <c r="I61" s="48">
        <v>33881.1</v>
      </c>
      <c r="J61" s="68">
        <v>347</v>
      </c>
      <c r="K61" s="55"/>
    </row>
    <row r="62" spans="1:11" x14ac:dyDescent="0.25">
      <c r="A62" s="43">
        <v>2006</v>
      </c>
      <c r="B62" s="43">
        <v>2</v>
      </c>
      <c r="C62" s="28" t="s">
        <v>874</v>
      </c>
      <c r="D62" s="63">
        <v>5904</v>
      </c>
      <c r="E62" s="64">
        <v>5085</v>
      </c>
      <c r="F62" s="64">
        <v>819</v>
      </c>
      <c r="G62" s="64">
        <v>83962.9</v>
      </c>
      <c r="H62" s="48">
        <v>34104.5</v>
      </c>
      <c r="I62" s="48">
        <v>49858.400000000001</v>
      </c>
      <c r="J62" s="68">
        <v>358</v>
      </c>
      <c r="K62" s="55"/>
    </row>
    <row r="63" spans="1:11" x14ac:dyDescent="0.25">
      <c r="A63" s="43">
        <v>2006</v>
      </c>
      <c r="B63" s="43">
        <v>3</v>
      </c>
      <c r="C63" s="28" t="s">
        <v>871</v>
      </c>
      <c r="D63" s="63">
        <v>5803</v>
      </c>
      <c r="E63" s="64">
        <v>4777</v>
      </c>
      <c r="F63" s="64">
        <v>1026</v>
      </c>
      <c r="G63" s="64">
        <v>92451</v>
      </c>
      <c r="H63" s="48">
        <v>35591.699999999997</v>
      </c>
      <c r="I63" s="48">
        <v>56858.8</v>
      </c>
      <c r="J63" s="68">
        <v>361</v>
      </c>
      <c r="K63" s="55"/>
    </row>
    <row r="64" spans="1:11" ht="15.75" thickBot="1" x14ac:dyDescent="0.3">
      <c r="A64" s="43">
        <v>2006</v>
      </c>
      <c r="B64" s="43">
        <v>4</v>
      </c>
      <c r="C64" s="28" t="s">
        <v>872</v>
      </c>
      <c r="D64" s="63">
        <v>7561.8</v>
      </c>
      <c r="E64" s="64">
        <v>4974.1000000000004</v>
      </c>
      <c r="F64" s="64">
        <v>2587.6999999999998</v>
      </c>
      <c r="G64" s="64">
        <v>95132.6</v>
      </c>
      <c r="H64" s="48">
        <v>38479.9</v>
      </c>
      <c r="I64" s="48">
        <v>56652.7</v>
      </c>
      <c r="J64" s="68">
        <v>366</v>
      </c>
      <c r="K64" s="18"/>
    </row>
    <row r="65" spans="1:10" ht="15.75" thickTop="1" x14ac:dyDescent="0.25">
      <c r="A65" s="18"/>
      <c r="B65" s="18"/>
      <c r="C65" s="28"/>
      <c r="D65" s="51">
        <v>24622.899999999998</v>
      </c>
      <c r="E65" s="52">
        <v>17737.2</v>
      </c>
      <c r="F65" s="52">
        <v>6885.7</v>
      </c>
      <c r="G65" s="52"/>
      <c r="H65" s="53"/>
      <c r="I65" s="53"/>
      <c r="J65" s="67"/>
    </row>
    <row r="66" spans="1:10" ht="15.75" thickBot="1" x14ac:dyDescent="0.3">
      <c r="A66" s="18"/>
      <c r="B66" s="18"/>
      <c r="C66" s="33"/>
      <c r="D66" s="59"/>
      <c r="E66" s="60"/>
      <c r="F66" s="60"/>
      <c r="G66" s="60"/>
      <c r="H66" s="61"/>
      <c r="I66" s="61"/>
      <c r="J66" s="69"/>
    </row>
    <row r="67" spans="1:10" ht="15.75" thickTop="1" x14ac:dyDescent="0.25">
      <c r="A67" s="18"/>
      <c r="B67" s="18"/>
      <c r="C67" s="38">
        <v>2007</v>
      </c>
      <c r="D67" s="51"/>
      <c r="E67" s="52"/>
      <c r="F67" s="52"/>
      <c r="G67" s="52"/>
      <c r="H67" s="53"/>
      <c r="I67" s="53"/>
      <c r="J67" s="67"/>
    </row>
    <row r="68" spans="1:10" x14ac:dyDescent="0.25">
      <c r="A68" s="43">
        <v>2007</v>
      </c>
      <c r="B68" s="43">
        <v>1</v>
      </c>
      <c r="C68" s="28" t="s">
        <v>873</v>
      </c>
      <c r="D68" s="63">
        <v>6792.0669796946358</v>
      </c>
      <c r="E68" s="64">
        <v>4648.1249362071067</v>
      </c>
      <c r="F68" s="64">
        <v>2143.9420434875292</v>
      </c>
      <c r="G68" s="64">
        <v>105094.92460398376</v>
      </c>
      <c r="H68" s="48">
        <v>42170.60008512919</v>
      </c>
      <c r="I68" s="48">
        <v>62924.324518854562</v>
      </c>
      <c r="J68" s="68">
        <v>372</v>
      </c>
    </row>
    <row r="69" spans="1:10" x14ac:dyDescent="0.25">
      <c r="A69" s="43">
        <v>2007</v>
      </c>
      <c r="B69" s="43">
        <v>2</v>
      </c>
      <c r="C69" s="28" t="s">
        <v>874</v>
      </c>
      <c r="D69" s="63">
        <v>5594.1</v>
      </c>
      <c r="E69" s="64">
        <v>8564.7000000000007</v>
      </c>
      <c r="F69" s="64">
        <v>-2970.6000000000004</v>
      </c>
      <c r="G69" s="64">
        <v>104428.8</v>
      </c>
      <c r="H69" s="48">
        <v>44408.6</v>
      </c>
      <c r="I69" s="48">
        <v>60020.2</v>
      </c>
      <c r="J69" s="68">
        <v>359</v>
      </c>
    </row>
    <row r="70" spans="1:10" x14ac:dyDescent="0.25">
      <c r="A70" s="43">
        <v>2007</v>
      </c>
      <c r="B70" s="43">
        <v>3</v>
      </c>
      <c r="C70" s="28" t="s">
        <v>871</v>
      </c>
      <c r="D70" s="63">
        <v>5498.9</v>
      </c>
      <c r="E70" s="64">
        <v>4492.6000000000004</v>
      </c>
      <c r="F70" s="64">
        <v>1006.2999999999993</v>
      </c>
      <c r="G70" s="64">
        <v>106628.9</v>
      </c>
      <c r="H70" s="48">
        <v>48390.1</v>
      </c>
      <c r="I70" s="48">
        <v>58238.7</v>
      </c>
      <c r="J70" s="68">
        <v>343</v>
      </c>
    </row>
    <row r="71" spans="1:10" ht="15.75" thickBot="1" x14ac:dyDescent="0.3">
      <c r="A71" s="43">
        <v>2007</v>
      </c>
      <c r="B71" s="43">
        <v>4</v>
      </c>
      <c r="C71" s="28" t="s">
        <v>872</v>
      </c>
      <c r="D71" s="63">
        <v>7767.1429289322514</v>
      </c>
      <c r="E71" s="64">
        <v>6464.2238866707721</v>
      </c>
      <c r="F71" s="64">
        <v>1302.9190422614793</v>
      </c>
      <c r="G71" s="64">
        <v>107941.39190495753</v>
      </c>
      <c r="H71" s="48">
        <v>46412.104964652353</v>
      </c>
      <c r="I71" s="48">
        <v>61529.286940305174</v>
      </c>
      <c r="J71" s="68">
        <v>365</v>
      </c>
    </row>
    <row r="72" spans="1:10" ht="15.75" thickTop="1" x14ac:dyDescent="0.25">
      <c r="A72" s="18"/>
      <c r="B72" s="18"/>
      <c r="C72" s="28"/>
      <c r="D72" s="52">
        <v>25652.20990862689</v>
      </c>
      <c r="E72" s="52">
        <v>24169.648822877876</v>
      </c>
      <c r="F72" s="52">
        <v>1482.5610857490074</v>
      </c>
      <c r="G72" s="52"/>
      <c r="H72" s="53"/>
      <c r="I72" s="53"/>
      <c r="J72" s="67"/>
    </row>
    <row r="73" spans="1:10" ht="15.75" thickBot="1" x14ac:dyDescent="0.3">
      <c r="A73" s="18"/>
      <c r="B73" s="18"/>
      <c r="C73" s="33"/>
      <c r="D73" s="59"/>
      <c r="E73" s="60"/>
      <c r="F73" s="60"/>
      <c r="G73" s="60"/>
      <c r="H73" s="61"/>
      <c r="I73" s="61"/>
      <c r="J73" s="69"/>
    </row>
    <row r="74" spans="1:10" ht="15.75" thickTop="1" x14ac:dyDescent="0.25">
      <c r="A74" s="18"/>
      <c r="B74" s="18"/>
      <c r="C74" s="38">
        <v>2008</v>
      </c>
      <c r="D74" s="51"/>
      <c r="E74" s="52"/>
      <c r="F74" s="52"/>
      <c r="G74" s="52"/>
      <c r="H74" s="52"/>
      <c r="I74" s="52"/>
      <c r="J74" s="67"/>
    </row>
    <row r="75" spans="1:10" x14ac:dyDescent="0.25">
      <c r="A75" s="43">
        <v>2008</v>
      </c>
      <c r="B75" s="43">
        <v>1</v>
      </c>
      <c r="C75" s="28" t="s">
        <v>873</v>
      </c>
      <c r="D75" s="63">
        <v>5614.4234487530284</v>
      </c>
      <c r="E75" s="64">
        <v>6200.2405744145171</v>
      </c>
      <c r="F75" s="64">
        <v>-585.81712566148872</v>
      </c>
      <c r="G75" s="64">
        <v>117871.41586569771</v>
      </c>
      <c r="H75" s="64">
        <v>57064.034349052927</v>
      </c>
      <c r="I75" s="64">
        <v>60807.38151664476</v>
      </c>
      <c r="J75" s="68">
        <v>369</v>
      </c>
    </row>
    <row r="76" spans="1:10" x14ac:dyDescent="0.25">
      <c r="A76" s="43">
        <v>2008</v>
      </c>
      <c r="B76" s="43">
        <v>2</v>
      </c>
      <c r="C76" s="28" t="s">
        <v>874</v>
      </c>
      <c r="D76" s="63">
        <v>7905.6235735638729</v>
      </c>
      <c r="E76" s="64">
        <v>9678.3032148181392</v>
      </c>
      <c r="F76" s="64">
        <v>-1772.6796412542662</v>
      </c>
      <c r="G76" s="64">
        <v>111592.03234092754</v>
      </c>
      <c r="H76" s="64">
        <v>52143.781948049589</v>
      </c>
      <c r="I76" s="64">
        <v>59448.250392877955</v>
      </c>
      <c r="J76" s="68">
        <v>377</v>
      </c>
    </row>
    <row r="77" spans="1:10" x14ac:dyDescent="0.25">
      <c r="A77" s="43">
        <v>2008</v>
      </c>
      <c r="B77" s="43">
        <v>3</v>
      </c>
      <c r="C77" s="28" t="s">
        <v>871</v>
      </c>
      <c r="D77" s="63">
        <v>10433.860750891299</v>
      </c>
      <c r="E77" s="64">
        <v>8498.5146352016673</v>
      </c>
      <c r="F77" s="64">
        <v>1935.3461156896319</v>
      </c>
      <c r="G77" s="64">
        <v>99100.652595331005</v>
      </c>
      <c r="H77" s="64">
        <v>47640.696470202856</v>
      </c>
      <c r="I77" s="64">
        <v>51459.956125128141</v>
      </c>
      <c r="J77" s="68">
        <v>379</v>
      </c>
    </row>
    <row r="78" spans="1:10" ht="15.75" thickBot="1" x14ac:dyDescent="0.3">
      <c r="A78" s="43">
        <v>2008</v>
      </c>
      <c r="B78" s="43">
        <v>4</v>
      </c>
      <c r="C78" s="28" t="s">
        <v>872</v>
      </c>
      <c r="D78" s="63">
        <v>14951.968159362717</v>
      </c>
      <c r="E78" s="64">
        <v>11836.400357404225</v>
      </c>
      <c r="F78" s="64">
        <v>3115.5678019584921</v>
      </c>
      <c r="G78" s="64">
        <v>114448.82196959177</v>
      </c>
      <c r="H78" s="64">
        <v>60330.842768566363</v>
      </c>
      <c r="I78" s="64">
        <v>54117.979201025402</v>
      </c>
      <c r="J78" s="68">
        <v>382</v>
      </c>
    </row>
    <row r="79" spans="1:10" ht="15.75" thickTop="1" x14ac:dyDescent="0.25">
      <c r="A79" s="18"/>
      <c r="B79" s="18"/>
      <c r="C79" s="28"/>
      <c r="D79" s="51">
        <v>38905.875932570918</v>
      </c>
      <c r="E79" s="52">
        <v>36213.458781838548</v>
      </c>
      <c r="F79" s="52">
        <v>2692.417150732369</v>
      </c>
      <c r="G79" s="52"/>
      <c r="H79" s="52"/>
      <c r="I79" s="52"/>
      <c r="J79" s="67"/>
    </row>
    <row r="80" spans="1:10" ht="15.75" thickBot="1" x14ac:dyDescent="0.3">
      <c r="A80" s="18"/>
      <c r="B80" s="18"/>
      <c r="C80" s="33"/>
      <c r="D80" s="59"/>
      <c r="E80" s="60"/>
      <c r="F80" s="60"/>
      <c r="G80" s="60"/>
      <c r="H80" s="60"/>
      <c r="I80" s="60"/>
      <c r="J80" s="69"/>
    </row>
    <row r="81" spans="1:10" ht="15.75" thickTop="1" x14ac:dyDescent="0.25">
      <c r="A81" s="18"/>
      <c r="B81" s="18"/>
      <c r="C81" s="38">
        <v>2009</v>
      </c>
      <c r="D81" s="51"/>
      <c r="E81" s="52"/>
      <c r="F81" s="52"/>
      <c r="G81" s="52"/>
      <c r="H81" s="52"/>
      <c r="I81" s="52"/>
      <c r="J81" s="67"/>
    </row>
    <row r="82" spans="1:10" x14ac:dyDescent="0.25">
      <c r="A82" s="43">
        <v>2009</v>
      </c>
      <c r="B82" s="43">
        <v>1</v>
      </c>
      <c r="C82" s="28" t="s">
        <v>873</v>
      </c>
      <c r="D82" s="63">
        <v>5685.2025659568126</v>
      </c>
      <c r="E82" s="64">
        <v>5126.9631586216638</v>
      </c>
      <c r="F82" s="64">
        <v>558.23940733514883</v>
      </c>
      <c r="G82" s="64">
        <v>96341.926239518129</v>
      </c>
      <c r="H82" s="48">
        <v>51477.284715052709</v>
      </c>
      <c r="I82" s="48">
        <v>44864.641524465413</v>
      </c>
      <c r="J82" s="68">
        <v>379</v>
      </c>
    </row>
    <row r="83" spans="1:10" x14ac:dyDescent="0.25">
      <c r="A83" s="43">
        <v>2009</v>
      </c>
      <c r="B83" s="43">
        <v>2</v>
      </c>
      <c r="C83" s="28" t="s">
        <v>874</v>
      </c>
      <c r="D83" s="63">
        <v>8903.2299901278457</v>
      </c>
      <c r="E83" s="64">
        <v>6184.150919917668</v>
      </c>
      <c r="F83" s="64">
        <v>2719.0790702101776</v>
      </c>
      <c r="G83" s="64">
        <v>95939.246667109343</v>
      </c>
      <c r="H83" s="48">
        <v>58153.231594679804</v>
      </c>
      <c r="I83" s="48">
        <v>37786.015072429538</v>
      </c>
      <c r="J83" s="68">
        <v>383</v>
      </c>
    </row>
    <row r="84" spans="1:10" x14ac:dyDescent="0.25">
      <c r="A84" s="43">
        <v>2009</v>
      </c>
      <c r="B84" s="43">
        <v>3</v>
      </c>
      <c r="C84" s="28" t="s">
        <v>871</v>
      </c>
      <c r="D84" s="63">
        <v>14962.469798014252</v>
      </c>
      <c r="E84" s="64">
        <v>12195.804706861647</v>
      </c>
      <c r="F84" s="64">
        <v>2766.6650911526049</v>
      </c>
      <c r="G84" s="64">
        <v>103872.66270475587</v>
      </c>
      <c r="H84" s="48">
        <v>58220.443195477266</v>
      </c>
      <c r="I84" s="48">
        <v>45652.219509278599</v>
      </c>
      <c r="J84" s="68">
        <v>382</v>
      </c>
    </row>
    <row r="85" spans="1:10" ht="15.75" thickBot="1" x14ac:dyDescent="0.3">
      <c r="A85" s="43">
        <v>2009</v>
      </c>
      <c r="B85" s="43">
        <v>4</v>
      </c>
      <c r="C85" s="28" t="s">
        <v>872</v>
      </c>
      <c r="D85" s="63">
        <v>12023.343318489726</v>
      </c>
      <c r="E85" s="64">
        <v>8163.8838136625218</v>
      </c>
      <c r="F85" s="64">
        <v>3859.459504827204</v>
      </c>
      <c r="G85" s="64">
        <v>108456.81268508988</v>
      </c>
      <c r="H85" s="48">
        <v>65357.499656811007</v>
      </c>
      <c r="I85" s="48">
        <v>43099.313028278877</v>
      </c>
      <c r="J85" s="68">
        <v>372</v>
      </c>
    </row>
    <row r="86" spans="1:10" ht="15.75" thickTop="1" x14ac:dyDescent="0.25">
      <c r="A86" s="18"/>
      <c r="B86" s="18"/>
      <c r="C86" s="28"/>
      <c r="D86" s="51">
        <v>41574.245672588637</v>
      </c>
      <c r="E86" s="52">
        <v>31670.8025990635</v>
      </c>
      <c r="F86" s="52">
        <v>9903.4430735251353</v>
      </c>
      <c r="G86" s="52"/>
      <c r="H86" s="52"/>
      <c r="I86" s="52"/>
      <c r="J86" s="67"/>
    </row>
    <row r="87" spans="1:10" ht="15.75" thickBot="1" x14ac:dyDescent="0.3">
      <c r="A87" s="18"/>
      <c r="B87" s="18"/>
      <c r="C87" s="33"/>
      <c r="D87" s="59"/>
      <c r="E87" s="60"/>
      <c r="F87" s="60"/>
      <c r="G87" s="60"/>
      <c r="H87" s="60"/>
      <c r="I87" s="60"/>
      <c r="J87" s="69"/>
    </row>
    <row r="88" spans="1:10" ht="15.75" thickTop="1" x14ac:dyDescent="0.25">
      <c r="A88" s="18"/>
      <c r="B88" s="18"/>
      <c r="C88" s="38">
        <v>2010</v>
      </c>
      <c r="D88" s="51"/>
      <c r="E88" s="52"/>
      <c r="F88" s="52"/>
      <c r="G88" s="52"/>
      <c r="H88" s="52"/>
      <c r="I88" s="52"/>
      <c r="J88" s="67"/>
    </row>
    <row r="89" spans="1:10" x14ac:dyDescent="0.25">
      <c r="A89" s="43">
        <v>2010</v>
      </c>
      <c r="B89" s="43">
        <v>1</v>
      </c>
      <c r="C89" s="28" t="s">
        <v>873</v>
      </c>
      <c r="D89" s="63">
        <v>8770.5935534283308</v>
      </c>
      <c r="E89" s="64">
        <v>10002.606201654235</v>
      </c>
      <c r="F89" s="64">
        <v>-1232.0126482259038</v>
      </c>
      <c r="G89" s="64">
        <v>107460.96350849963</v>
      </c>
      <c r="H89" s="64">
        <v>64972.406367178759</v>
      </c>
      <c r="I89" s="64">
        <v>42488.557141320867</v>
      </c>
      <c r="J89" s="68">
        <v>342</v>
      </c>
    </row>
    <row r="90" spans="1:10" x14ac:dyDescent="0.25">
      <c r="A90" s="43">
        <v>2010</v>
      </c>
      <c r="B90" s="43">
        <v>2</v>
      </c>
      <c r="C90" s="28" t="s">
        <v>874</v>
      </c>
      <c r="D90" s="63">
        <v>7961.8207459623463</v>
      </c>
      <c r="E90" s="64">
        <v>3746.5478900855778</v>
      </c>
      <c r="F90" s="64">
        <v>4215.2728558767685</v>
      </c>
      <c r="G90" s="64">
        <v>106755.95186528069</v>
      </c>
      <c r="H90" s="64">
        <v>66144.639819601158</v>
      </c>
      <c r="I90" s="64">
        <v>40611.31204567953</v>
      </c>
      <c r="J90" s="68">
        <v>345</v>
      </c>
    </row>
    <row r="91" spans="1:10" x14ac:dyDescent="0.25">
      <c r="A91" s="43">
        <v>2010</v>
      </c>
      <c r="B91" s="43">
        <v>3</v>
      </c>
      <c r="C91" s="28" t="s">
        <v>871</v>
      </c>
      <c r="D91" s="63">
        <v>6931.1223373337707</v>
      </c>
      <c r="E91" s="64">
        <v>4536.2724373504725</v>
      </c>
      <c r="F91" s="64">
        <v>2394.8498999832982</v>
      </c>
      <c r="G91" s="64">
        <v>103202.2393473659</v>
      </c>
      <c r="H91" s="64">
        <v>50154.085993221845</v>
      </c>
      <c r="I91" s="64">
        <v>53048.153354144059</v>
      </c>
      <c r="J91" s="68">
        <v>348</v>
      </c>
    </row>
    <row r="92" spans="1:10" ht="15.75" thickBot="1" x14ac:dyDescent="0.3">
      <c r="A92" s="43">
        <v>2010</v>
      </c>
      <c r="B92" s="43">
        <v>4</v>
      </c>
      <c r="C92" s="28" t="s">
        <v>872</v>
      </c>
      <c r="D92" s="63">
        <v>8897.5893318642302</v>
      </c>
      <c r="E92" s="64">
        <v>6966.3442276537025</v>
      </c>
      <c r="F92" s="64">
        <v>1931.2451042105276</v>
      </c>
      <c r="G92" s="64">
        <v>107196.08996132447</v>
      </c>
      <c r="H92" s="64">
        <v>50287.056687659358</v>
      </c>
      <c r="I92" s="64">
        <v>56909.033273665103</v>
      </c>
      <c r="J92" s="68">
        <v>336</v>
      </c>
    </row>
    <row r="93" spans="1:10" ht="15.75" thickTop="1" x14ac:dyDescent="0.25">
      <c r="A93" s="18"/>
      <c r="B93" s="18"/>
      <c r="C93" s="28"/>
      <c r="D93" s="51">
        <v>32561.12596858868</v>
      </c>
      <c r="E93" s="52">
        <v>25251.770756743987</v>
      </c>
      <c r="F93" s="52">
        <v>7309.3552118446905</v>
      </c>
      <c r="G93" s="52"/>
      <c r="H93" s="52"/>
      <c r="I93" s="52"/>
      <c r="J93" s="67"/>
    </row>
    <row r="94" spans="1:10" ht="15.75" thickBot="1" x14ac:dyDescent="0.3">
      <c r="A94" s="18"/>
      <c r="B94" s="18"/>
      <c r="C94" s="33"/>
      <c r="D94" s="59"/>
      <c r="E94" s="60"/>
      <c r="F94" s="60"/>
      <c r="G94" s="60"/>
      <c r="H94" s="60"/>
      <c r="I94" s="60"/>
      <c r="J94" s="69"/>
    </row>
    <row r="95" spans="1:10" ht="15.75" thickTop="1" x14ac:dyDescent="0.25">
      <c r="A95" s="18"/>
      <c r="B95" s="18"/>
      <c r="C95" s="38">
        <v>2011</v>
      </c>
      <c r="D95" s="51"/>
      <c r="E95" s="52"/>
      <c r="F95" s="52"/>
      <c r="G95" s="52"/>
      <c r="H95" s="52"/>
      <c r="I95" s="52"/>
      <c r="J95" s="67"/>
    </row>
    <row r="96" spans="1:10" x14ac:dyDescent="0.25">
      <c r="A96" s="43">
        <v>2011</v>
      </c>
      <c r="B96" s="43">
        <v>1</v>
      </c>
      <c r="C96" s="28" t="s">
        <v>873</v>
      </c>
      <c r="D96" s="63">
        <v>13593.266826972278</v>
      </c>
      <c r="E96" s="64">
        <v>5694.5233829801418</v>
      </c>
      <c r="F96" s="64">
        <v>7898.7434439921362</v>
      </c>
      <c r="G96" s="64">
        <v>121708.37935835181</v>
      </c>
      <c r="H96" s="64">
        <v>57469.505368647784</v>
      </c>
      <c r="I96" s="64">
        <v>64238.873989704021</v>
      </c>
      <c r="J96" s="68">
        <v>336</v>
      </c>
    </row>
    <row r="97" spans="1:10" x14ac:dyDescent="0.25">
      <c r="A97" s="43">
        <v>2011</v>
      </c>
      <c r="B97" s="43">
        <v>2</v>
      </c>
      <c r="C97" s="28" t="s">
        <v>874</v>
      </c>
      <c r="D97" s="63">
        <v>12018.198493486474</v>
      </c>
      <c r="E97" s="64">
        <v>8403.1721386063582</v>
      </c>
      <c r="F97" s="64">
        <v>3615.0263548801158</v>
      </c>
      <c r="G97" s="64">
        <v>122602.939733331</v>
      </c>
      <c r="H97" s="64">
        <v>48380.586871211221</v>
      </c>
      <c r="I97" s="64">
        <v>74222.352862119791</v>
      </c>
      <c r="J97" s="68">
        <v>351</v>
      </c>
    </row>
    <row r="98" spans="1:10" x14ac:dyDescent="0.25">
      <c r="A98" s="43">
        <v>2011</v>
      </c>
      <c r="B98" s="43">
        <v>3</v>
      </c>
      <c r="C98" s="28" t="s">
        <v>871</v>
      </c>
      <c r="D98" s="63">
        <v>8171.6091624384462</v>
      </c>
      <c r="E98" s="64">
        <v>9601.6144045936962</v>
      </c>
      <c r="F98" s="64">
        <v>-1430.00524215525</v>
      </c>
      <c r="G98" s="64">
        <v>124086.34778758782</v>
      </c>
      <c r="H98" s="64">
        <v>46892.322227037024</v>
      </c>
      <c r="I98" s="64">
        <v>77194.025560550785</v>
      </c>
      <c r="J98" s="68">
        <v>346</v>
      </c>
    </row>
    <row r="99" spans="1:10" ht="15.75" thickBot="1" x14ac:dyDescent="0.3">
      <c r="A99" s="43">
        <v>2011</v>
      </c>
      <c r="B99" s="43">
        <v>4</v>
      </c>
      <c r="C99" s="28" t="s">
        <v>872</v>
      </c>
      <c r="D99" s="63">
        <v>17013.850854863085</v>
      </c>
      <c r="E99" s="64">
        <v>11666.194973528647</v>
      </c>
      <c r="F99" s="64">
        <v>5347.6558813344382</v>
      </c>
      <c r="G99" s="64">
        <v>134635.59232556025</v>
      </c>
      <c r="H99" s="64">
        <v>50999.521620229956</v>
      </c>
      <c r="I99" s="64">
        <v>83636.070705330305</v>
      </c>
      <c r="J99" s="68">
        <v>342</v>
      </c>
    </row>
    <row r="100" spans="1:10" ht="15.75" thickTop="1" x14ac:dyDescent="0.25">
      <c r="A100" s="18"/>
      <c r="B100" s="18"/>
      <c r="C100" s="28"/>
      <c r="D100" s="51">
        <v>50796.92533776028</v>
      </c>
      <c r="E100" s="52">
        <v>35365.504899708845</v>
      </c>
      <c r="F100" s="52">
        <v>15431.42043805144</v>
      </c>
      <c r="G100" s="52"/>
      <c r="H100" s="52"/>
      <c r="I100" s="52"/>
      <c r="J100" s="67"/>
    </row>
    <row r="101" spans="1:10" ht="15.75" thickBot="1" x14ac:dyDescent="0.3">
      <c r="A101" s="18"/>
      <c r="B101" s="18"/>
      <c r="C101" s="33"/>
      <c r="D101" s="59"/>
      <c r="E101" s="60"/>
      <c r="F101" s="60"/>
      <c r="G101" s="60"/>
      <c r="H101" s="60"/>
      <c r="I101" s="60"/>
      <c r="J101" s="69"/>
    </row>
    <row r="102" spans="1:10" ht="15.75" thickTop="1" x14ac:dyDescent="0.25">
      <c r="A102" s="18"/>
      <c r="B102" s="18"/>
      <c r="C102" s="38">
        <v>2012</v>
      </c>
      <c r="D102" s="51"/>
      <c r="E102" s="52"/>
      <c r="F102" s="52"/>
      <c r="G102" s="52"/>
      <c r="H102" s="52"/>
      <c r="I102" s="52"/>
      <c r="J102" s="67"/>
    </row>
    <row r="103" spans="1:10" x14ac:dyDescent="0.25">
      <c r="A103" s="43">
        <v>2012</v>
      </c>
      <c r="B103" s="43">
        <v>1</v>
      </c>
      <c r="C103" s="28" t="s">
        <v>873</v>
      </c>
      <c r="D103" s="63">
        <v>13340.48165412872</v>
      </c>
      <c r="E103" s="64">
        <v>8906.9597773687856</v>
      </c>
      <c r="F103" s="64">
        <v>4433.5218767599345</v>
      </c>
      <c r="G103" s="64">
        <v>137620.38072189229</v>
      </c>
      <c r="H103" s="64">
        <v>52795.278988904756</v>
      </c>
      <c r="I103" s="64">
        <v>84825.101732987547</v>
      </c>
      <c r="J103" s="68">
        <v>322</v>
      </c>
    </row>
    <row r="104" spans="1:10" x14ac:dyDescent="0.25">
      <c r="A104" s="43">
        <v>2012</v>
      </c>
      <c r="B104" s="43">
        <v>2</v>
      </c>
      <c r="C104" s="28" t="s">
        <v>874</v>
      </c>
      <c r="D104" s="63">
        <v>8241.4065380515185</v>
      </c>
      <c r="E104" s="64">
        <v>5671.2937957788781</v>
      </c>
      <c r="F104" s="64">
        <v>2570.1127422726404</v>
      </c>
      <c r="G104" s="64">
        <v>123780.07643307131</v>
      </c>
      <c r="H104" s="64">
        <v>54173.323712475605</v>
      </c>
      <c r="I104" s="64">
        <v>69606.752720595716</v>
      </c>
      <c r="J104" s="68">
        <v>321</v>
      </c>
    </row>
    <row r="105" spans="1:10" x14ac:dyDescent="0.25">
      <c r="A105" s="43">
        <v>2012</v>
      </c>
      <c r="B105" s="43">
        <v>3</v>
      </c>
      <c r="C105" s="28" t="s">
        <v>871</v>
      </c>
      <c r="D105" s="63">
        <v>10386.995020310058</v>
      </c>
      <c r="E105" s="64">
        <v>6526.1460058717985</v>
      </c>
      <c r="F105" s="64">
        <v>3860.8490144382595</v>
      </c>
      <c r="G105" s="64">
        <v>130688.59321979934</v>
      </c>
      <c r="H105" s="64">
        <v>36266.481579794032</v>
      </c>
      <c r="I105" s="64">
        <v>94422.111640005314</v>
      </c>
      <c r="J105" s="68">
        <v>316</v>
      </c>
    </row>
    <row r="106" spans="1:10" ht="15.75" thickBot="1" x14ac:dyDescent="0.3">
      <c r="A106" s="43">
        <v>2012</v>
      </c>
      <c r="B106" s="43">
        <v>4</v>
      </c>
      <c r="C106" s="28" t="s">
        <v>872</v>
      </c>
      <c r="D106" s="63">
        <v>14870.55320601735</v>
      </c>
      <c r="E106" s="64">
        <v>11240.704035754097</v>
      </c>
      <c r="F106" s="64">
        <v>3629.8491702632527</v>
      </c>
      <c r="G106" s="64">
        <v>143452.13506938712</v>
      </c>
      <c r="H106" s="64">
        <v>40101.242426262863</v>
      </c>
      <c r="I106" s="64">
        <v>103350.89264312426</v>
      </c>
      <c r="J106" s="68">
        <v>319</v>
      </c>
    </row>
    <row r="107" spans="1:10" ht="15.75" thickTop="1" x14ac:dyDescent="0.25">
      <c r="A107" s="18"/>
      <c r="B107" s="18"/>
      <c r="C107" s="28"/>
      <c r="D107" s="52">
        <v>46839.436418507648</v>
      </c>
      <c r="E107" s="52">
        <v>32345.103614773558</v>
      </c>
      <c r="F107" s="52">
        <v>14494.332803734087</v>
      </c>
      <c r="G107" s="52"/>
      <c r="H107" s="52"/>
      <c r="I107" s="52"/>
      <c r="J107" s="67"/>
    </row>
    <row r="108" spans="1:10" ht="15.75" thickBot="1" x14ac:dyDescent="0.3">
      <c r="A108" s="18"/>
      <c r="B108" s="18"/>
      <c r="C108" s="33"/>
      <c r="D108" s="59"/>
      <c r="E108" s="60"/>
      <c r="F108" s="60"/>
      <c r="G108" s="60"/>
      <c r="H108" s="60"/>
      <c r="I108" s="60"/>
      <c r="J108" s="69"/>
    </row>
    <row r="109" spans="1:10" ht="15.75" thickTop="1" x14ac:dyDescent="0.25">
      <c r="A109" s="18"/>
      <c r="B109" s="18"/>
      <c r="C109" s="38">
        <v>2013</v>
      </c>
      <c r="D109" s="51"/>
      <c r="E109" s="52"/>
      <c r="F109" s="52"/>
      <c r="G109" s="52"/>
      <c r="H109" s="52"/>
      <c r="I109" s="52"/>
      <c r="J109" s="67"/>
    </row>
    <row r="110" spans="1:10" x14ac:dyDescent="0.25">
      <c r="A110" s="18"/>
      <c r="B110" s="18"/>
      <c r="C110" s="28" t="s">
        <v>873</v>
      </c>
      <c r="D110" s="63">
        <v>9925.3362925862657</v>
      </c>
      <c r="E110" s="64">
        <v>10225.530541478533</v>
      </c>
      <c r="F110" s="64">
        <v>-300.19424889226684</v>
      </c>
      <c r="G110" s="64">
        <v>164202.42988901236</v>
      </c>
      <c r="H110" s="64">
        <v>47011.39364014841</v>
      </c>
      <c r="I110" s="64">
        <v>117191.03624886394</v>
      </c>
      <c r="J110" s="68">
        <v>309</v>
      </c>
    </row>
    <row r="111" spans="1:10" x14ac:dyDescent="0.25">
      <c r="A111" s="18"/>
      <c r="B111" s="18"/>
      <c r="C111" s="28" t="s">
        <v>874</v>
      </c>
      <c r="D111" s="63">
        <v>11968.8</v>
      </c>
      <c r="E111" s="64">
        <v>12602.3</v>
      </c>
      <c r="F111" s="64">
        <v>-633.5</v>
      </c>
      <c r="G111" s="64">
        <v>180024.2</v>
      </c>
      <c r="H111" s="64">
        <v>45898.7</v>
      </c>
      <c r="I111" s="70">
        <v>134125.5</v>
      </c>
      <c r="J111" s="68">
        <v>312</v>
      </c>
    </row>
    <row r="112" spans="1:10" x14ac:dyDescent="0.25">
      <c r="A112" s="18"/>
      <c r="B112" s="18"/>
      <c r="C112" s="28" t="s">
        <v>871</v>
      </c>
      <c r="D112" s="63">
        <v>25979.916603064059</v>
      </c>
      <c r="E112" s="64">
        <v>25619.51575481613</v>
      </c>
      <c r="F112" s="64">
        <v>360.40084824792939</v>
      </c>
      <c r="G112" s="64">
        <v>196151.25403269354</v>
      </c>
      <c r="H112" s="64">
        <v>38002.711975413695</v>
      </c>
      <c r="I112" s="70">
        <v>158148.54205727985</v>
      </c>
      <c r="J112" s="68">
        <v>303</v>
      </c>
    </row>
    <row r="113" spans="3:21" ht="15.75" thickBot="1" x14ac:dyDescent="0.3">
      <c r="C113" s="28" t="s">
        <v>872</v>
      </c>
      <c r="D113" s="63">
        <v>10713.971518229378</v>
      </c>
      <c r="E113" s="64">
        <v>10747.002530712985</v>
      </c>
      <c r="F113" s="64">
        <v>-33.031012483606901</v>
      </c>
      <c r="G113" s="64">
        <v>216665.31049344564</v>
      </c>
      <c r="H113" s="64">
        <v>41800.251576417621</v>
      </c>
      <c r="I113" s="70">
        <v>174865.05891702801</v>
      </c>
      <c r="J113" s="68">
        <v>306</v>
      </c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</row>
    <row r="114" spans="3:21" ht="15.75" thickTop="1" x14ac:dyDescent="0.25">
      <c r="C114" s="28"/>
      <c r="D114" s="52">
        <v>58588.024413879706</v>
      </c>
      <c r="E114" s="52">
        <v>59194.348827007649</v>
      </c>
      <c r="F114" s="52">
        <v>-606.32441312794435</v>
      </c>
      <c r="G114" s="52"/>
      <c r="H114" s="52"/>
      <c r="I114" s="52"/>
      <c r="J114" s="67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</row>
    <row r="115" spans="3:21" ht="15.75" thickBot="1" x14ac:dyDescent="0.3">
      <c r="C115" s="71"/>
      <c r="D115" s="72"/>
      <c r="E115" s="73"/>
      <c r="F115" s="73"/>
      <c r="G115" s="73"/>
      <c r="H115" s="73"/>
      <c r="I115" s="73"/>
      <c r="J115" s="74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</row>
    <row r="116" spans="3:21" ht="15.75" thickTop="1" x14ac:dyDescent="0.25">
      <c r="C116" s="38">
        <v>2014</v>
      </c>
      <c r="D116" s="75"/>
      <c r="E116" s="47"/>
      <c r="F116" s="47"/>
      <c r="G116" s="47"/>
      <c r="H116" s="47"/>
      <c r="I116" s="47"/>
      <c r="J116" s="76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</row>
    <row r="117" spans="3:21" x14ac:dyDescent="0.25">
      <c r="C117" s="28" t="s">
        <v>873</v>
      </c>
      <c r="D117" s="63">
        <v>16356.466016934517</v>
      </c>
      <c r="E117" s="64">
        <v>23343.470425563144</v>
      </c>
      <c r="F117" s="64">
        <v>-6987.0044086286271</v>
      </c>
      <c r="G117" s="64">
        <v>214876.09429996545</v>
      </c>
      <c r="H117" s="64">
        <v>43448.198590435444</v>
      </c>
      <c r="I117" s="70">
        <v>171427.89570953001</v>
      </c>
      <c r="J117" s="68">
        <v>308</v>
      </c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</row>
    <row r="118" spans="3:21" x14ac:dyDescent="0.25">
      <c r="C118" s="28" t="s">
        <v>874</v>
      </c>
      <c r="D118" s="63">
        <v>15162.261717018751</v>
      </c>
      <c r="E118" s="64">
        <v>12703.683473561247</v>
      </c>
      <c r="F118" s="64">
        <v>2458.5782434575049</v>
      </c>
      <c r="G118" s="64">
        <v>268362.68545253063</v>
      </c>
      <c r="H118" s="64">
        <v>39897.530631699985</v>
      </c>
      <c r="I118" s="70">
        <v>228465.15482083065</v>
      </c>
      <c r="J118" s="68">
        <v>309</v>
      </c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</row>
    <row r="119" spans="3:21" x14ac:dyDescent="0.25">
      <c r="C119" s="28" t="s">
        <v>871</v>
      </c>
      <c r="D119" s="63">
        <v>16400.152244690002</v>
      </c>
      <c r="E119" s="64">
        <v>14129.45268058</v>
      </c>
      <c r="F119" s="64">
        <v>2270.6995641100002</v>
      </c>
      <c r="G119" s="64">
        <v>287586.83430783998</v>
      </c>
      <c r="H119" s="64">
        <v>40449.143926869998</v>
      </c>
      <c r="I119" s="70">
        <v>247137.69038096999</v>
      </c>
      <c r="J119" s="68">
        <v>313</v>
      </c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</row>
    <row r="120" spans="3:21" ht="15.75" thickBot="1" x14ac:dyDescent="0.3">
      <c r="C120" s="28" t="s">
        <v>872</v>
      </c>
      <c r="D120" s="78">
        <v>18852.812144227843</v>
      </c>
      <c r="E120" s="73">
        <v>13069.507022890954</v>
      </c>
      <c r="F120" s="73">
        <v>5783.3051213368881</v>
      </c>
      <c r="G120" s="73">
        <v>283165.27318565862</v>
      </c>
      <c r="H120" s="73">
        <v>38834.212252102356</v>
      </c>
      <c r="I120" s="73">
        <v>244331.06093355629</v>
      </c>
      <c r="J120" s="74">
        <v>329</v>
      </c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</row>
    <row r="121" spans="3:21" ht="15.75" thickTop="1" x14ac:dyDescent="0.25">
      <c r="C121" s="28"/>
      <c r="D121" s="75">
        <v>66771.692122871114</v>
      </c>
      <c r="E121" s="47">
        <v>63246.113602595338</v>
      </c>
      <c r="F121" s="47">
        <v>3525.5785202757661</v>
      </c>
      <c r="G121" s="47"/>
      <c r="H121" s="47"/>
      <c r="I121" s="47"/>
      <c r="J121" s="76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</row>
    <row r="122" spans="3:21" ht="15.75" thickBot="1" x14ac:dyDescent="0.3">
      <c r="C122" s="33"/>
      <c r="D122" s="59"/>
      <c r="E122" s="60"/>
      <c r="F122" s="60"/>
      <c r="G122" s="60"/>
      <c r="H122" s="60"/>
      <c r="I122" s="60"/>
      <c r="J122" s="69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</row>
    <row r="123" spans="3:21" ht="15.75" thickTop="1" x14ac:dyDescent="0.25">
      <c r="C123" s="38">
        <v>2015</v>
      </c>
      <c r="D123" s="75"/>
      <c r="E123" s="47"/>
      <c r="F123" s="47"/>
      <c r="G123" s="47"/>
      <c r="H123" s="47"/>
      <c r="I123" s="47"/>
      <c r="J123" s="76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</row>
    <row r="124" spans="3:21" x14ac:dyDescent="0.25">
      <c r="C124" s="28" t="s">
        <v>873</v>
      </c>
      <c r="D124" s="63">
        <v>25084.324481625983</v>
      </c>
      <c r="E124" s="64">
        <v>21467.371081943893</v>
      </c>
      <c r="F124" s="64">
        <v>3616.9533996820928</v>
      </c>
      <c r="G124" s="64">
        <v>317063.27504338027</v>
      </c>
      <c r="H124" s="64">
        <v>52946.593577894229</v>
      </c>
      <c r="I124" s="70">
        <v>264116.68146548606</v>
      </c>
      <c r="J124" s="68">
        <v>363</v>
      </c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</row>
    <row r="125" spans="3:21" x14ac:dyDescent="0.25">
      <c r="C125" s="79" t="s">
        <v>874</v>
      </c>
      <c r="D125" s="80">
        <v>22441.934112461535</v>
      </c>
      <c r="E125" s="81">
        <v>6457.1502112725384</v>
      </c>
      <c r="F125" s="81">
        <v>15984.783901188996</v>
      </c>
      <c r="G125" s="81">
        <v>315771.89744160825</v>
      </c>
      <c r="H125" s="81">
        <v>48835.706093787776</v>
      </c>
      <c r="I125" s="82">
        <v>266936.19134782045</v>
      </c>
      <c r="J125" s="83">
        <v>363</v>
      </c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</row>
    <row r="126" spans="3:21" x14ac:dyDescent="0.25">
      <c r="C126" s="84" t="s">
        <v>871</v>
      </c>
      <c r="D126" s="85">
        <v>25225.299232580001</v>
      </c>
      <c r="E126" s="86">
        <v>29754.598831750001</v>
      </c>
      <c r="F126" s="86">
        <v>-4418.3699799399992</v>
      </c>
      <c r="G126" s="86">
        <f>327749355838.84/1000000</f>
        <v>327749.35583884001</v>
      </c>
      <c r="H126" s="86">
        <v>68103.859726480005</v>
      </c>
      <c r="I126" s="87">
        <v>259645.49611235998</v>
      </c>
      <c r="J126" s="88">
        <v>360</v>
      </c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</row>
    <row r="127" spans="3:21" ht="15.75" thickBot="1" x14ac:dyDescent="0.3">
      <c r="C127" s="89" t="s">
        <v>872</v>
      </c>
      <c r="D127" s="90">
        <v>18894.037936159999</v>
      </c>
      <c r="E127" s="90">
        <v>31674.474819679999</v>
      </c>
      <c r="F127" s="90">
        <v>-12780.43688363</v>
      </c>
      <c r="G127" s="91">
        <v>364294.02564766997</v>
      </c>
      <c r="H127" s="90">
        <v>77499.327654919995</v>
      </c>
      <c r="I127" s="90">
        <v>286794.69799274998</v>
      </c>
      <c r="J127" s="92">
        <v>370</v>
      </c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</row>
    <row r="128" spans="3:21" ht="15.75" thickTop="1" x14ac:dyDescent="0.25">
      <c r="C128" s="28"/>
      <c r="D128" s="75">
        <f>SUM(D124:D127)</f>
        <v>91645.595762827521</v>
      </c>
      <c r="E128" s="75">
        <f>SUM(E124:E127)</f>
        <v>89353.594944646436</v>
      </c>
      <c r="F128" s="75">
        <f>SUM(F124:F127)</f>
        <v>2402.9304373010909</v>
      </c>
      <c r="G128" s="75"/>
      <c r="H128" s="75"/>
      <c r="I128" s="75"/>
      <c r="J128" s="75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</row>
    <row r="129" spans="3:10" ht="15.75" thickBot="1" x14ac:dyDescent="0.3">
      <c r="C129" s="33"/>
      <c r="D129" s="59"/>
      <c r="E129" s="60"/>
      <c r="F129" s="60"/>
      <c r="G129" s="60"/>
      <c r="H129" s="60"/>
      <c r="I129" s="60"/>
      <c r="J129" s="69"/>
    </row>
    <row r="130" spans="3:10" ht="15.75" thickBot="1" x14ac:dyDescent="0.3"/>
    <row r="131" spans="3:10" ht="15.75" thickTop="1" x14ac:dyDescent="0.25">
      <c r="C131" s="38">
        <v>2016</v>
      </c>
      <c r="D131" s="75"/>
      <c r="E131" s="47"/>
      <c r="F131" s="47"/>
      <c r="G131" s="47"/>
      <c r="H131" s="47"/>
      <c r="I131" s="47"/>
      <c r="J131" s="76"/>
    </row>
    <row r="132" spans="3:10" x14ac:dyDescent="0.25">
      <c r="C132" s="28" t="s">
        <v>873</v>
      </c>
      <c r="D132" s="93">
        <v>21032.732500999999</v>
      </c>
      <c r="E132" s="94">
        <v>25687.355009999999</v>
      </c>
      <c r="F132" s="94">
        <v>-4654.6225080000004</v>
      </c>
      <c r="G132" s="94">
        <v>348555.08640299999</v>
      </c>
      <c r="H132" s="94">
        <v>59116.660197999998</v>
      </c>
      <c r="I132" s="70">
        <v>289438.42620500003</v>
      </c>
      <c r="J132" s="68">
        <v>378</v>
      </c>
    </row>
    <row r="133" spans="3:10" x14ac:dyDescent="0.25">
      <c r="C133" s="79" t="s">
        <v>874</v>
      </c>
      <c r="D133" s="95">
        <v>24820.054332</v>
      </c>
      <c r="E133" s="96">
        <v>17623.277532</v>
      </c>
      <c r="F133" s="96">
        <v>7196.7767990000002</v>
      </c>
      <c r="G133" s="96">
        <v>348180.849438</v>
      </c>
      <c r="H133" s="96">
        <v>61680.256480999997</v>
      </c>
      <c r="I133" s="82">
        <v>286500.59295700002</v>
      </c>
      <c r="J133" s="83">
        <v>391</v>
      </c>
    </row>
    <row r="134" spans="3:10" x14ac:dyDescent="0.25">
      <c r="C134" s="84" t="s">
        <v>871</v>
      </c>
      <c r="D134" s="97">
        <v>28855.266052999901</v>
      </c>
      <c r="E134" s="98">
        <v>17060.316601999999</v>
      </c>
      <c r="F134" s="98">
        <v>11794.94945</v>
      </c>
      <c r="G134" s="98">
        <v>360148.09389800002</v>
      </c>
      <c r="H134" s="98">
        <v>80570.494525999995</v>
      </c>
      <c r="I134" s="87">
        <v>279577.59937200003</v>
      </c>
      <c r="J134" s="88">
        <v>398</v>
      </c>
    </row>
    <row r="135" spans="3:10" ht="15.75" thickBot="1" x14ac:dyDescent="0.3">
      <c r="C135" s="89" t="s">
        <v>872</v>
      </c>
      <c r="D135" s="99">
        <v>25977.001359999998</v>
      </c>
      <c r="E135" s="99">
        <v>18278.128118000001</v>
      </c>
      <c r="F135" s="99">
        <v>7698.9898679999997</v>
      </c>
      <c r="G135" s="100">
        <v>362505.53093200002</v>
      </c>
      <c r="H135" s="99">
        <v>66073.801370000001</v>
      </c>
      <c r="I135" s="99">
        <v>296431.72956200002</v>
      </c>
      <c r="J135" s="92">
        <v>410</v>
      </c>
    </row>
    <row r="136" spans="3:10" ht="15.75" thickTop="1" x14ac:dyDescent="0.25">
      <c r="C136" s="28"/>
      <c r="D136" s="75">
        <f>SUM(D132:D135)</f>
        <v>100685.0542459999</v>
      </c>
      <c r="E136" s="75">
        <f>SUM(E132:E135)</f>
        <v>78649.077262000006</v>
      </c>
      <c r="F136" s="75">
        <f>SUM(F132:F135)</f>
        <v>22036.093609</v>
      </c>
      <c r="G136" s="75"/>
      <c r="H136" s="75"/>
      <c r="I136" s="75"/>
      <c r="J136" s="75"/>
    </row>
    <row r="137" spans="3:10" ht="15.75" thickBot="1" x14ac:dyDescent="0.3">
      <c r="C137" s="33"/>
      <c r="D137" s="59"/>
      <c r="E137" s="60"/>
      <c r="F137" s="60"/>
      <c r="G137" s="60"/>
      <c r="H137" s="60"/>
      <c r="I137" s="60"/>
      <c r="J137" s="69"/>
    </row>
    <row r="139" spans="3:10" ht="15.75" thickBot="1" x14ac:dyDescent="0.3">
      <c r="E139" s="101"/>
    </row>
    <row r="140" spans="3:10" ht="15.75" thickTop="1" x14ac:dyDescent="0.25">
      <c r="C140" s="38">
        <v>2017</v>
      </c>
      <c r="D140" s="75"/>
      <c r="E140" s="47"/>
      <c r="F140" s="47"/>
      <c r="G140" s="47"/>
      <c r="H140" s="47"/>
      <c r="I140" s="47"/>
      <c r="J140" s="76"/>
    </row>
    <row r="141" spans="3:10" x14ac:dyDescent="0.25">
      <c r="C141" s="28" t="s">
        <v>873</v>
      </c>
      <c r="D141" s="93">
        <v>25616.125132000001</v>
      </c>
      <c r="E141" s="94">
        <v>20120.524264</v>
      </c>
      <c r="F141" s="94">
        <v>5495.6008670000001</v>
      </c>
      <c r="G141" s="94">
        <v>383081.35557800002</v>
      </c>
      <c r="H141" s="94">
        <v>77065.706577000004</v>
      </c>
      <c r="I141" s="70">
        <v>306015.64900099998</v>
      </c>
      <c r="J141" s="68">
        <v>407</v>
      </c>
    </row>
    <row r="142" spans="3:10" x14ac:dyDescent="0.25">
      <c r="C142" s="79" t="s">
        <v>874</v>
      </c>
      <c r="D142" s="95">
        <v>21343.598889000001</v>
      </c>
      <c r="E142" s="96">
        <v>19503.380321000001</v>
      </c>
      <c r="F142" s="96">
        <v>1840.218568</v>
      </c>
      <c r="G142" s="96">
        <v>403485.35882299999</v>
      </c>
      <c r="H142" s="96">
        <v>75060.851479999998</v>
      </c>
      <c r="I142" s="82">
        <v>328424.50734299998</v>
      </c>
      <c r="J142" s="83">
        <v>420</v>
      </c>
    </row>
    <row r="143" spans="3:10" x14ac:dyDescent="0.25">
      <c r="C143" s="84" t="s">
        <v>871</v>
      </c>
      <c r="D143" s="97">
        <v>18705.899699000001</v>
      </c>
      <c r="E143" s="98">
        <v>18847.104067</v>
      </c>
      <c r="F143" s="98">
        <v>-141.20436799999999</v>
      </c>
      <c r="G143" s="98">
        <v>434174.29495200003</v>
      </c>
      <c r="H143" s="98">
        <v>80054.962220999994</v>
      </c>
      <c r="I143" s="87">
        <v>354119.33273099997</v>
      </c>
      <c r="J143" s="88">
        <v>422</v>
      </c>
    </row>
    <row r="144" spans="3:10" ht="15.75" thickBot="1" x14ac:dyDescent="0.3">
      <c r="C144" s="89" t="s">
        <v>872</v>
      </c>
      <c r="D144" s="99">
        <v>22308.307863999999</v>
      </c>
      <c r="E144" s="99">
        <v>23607.344888</v>
      </c>
      <c r="F144" s="99">
        <v>-1299.037024</v>
      </c>
      <c r="G144" s="100">
        <v>442345.8224</v>
      </c>
      <c r="H144" s="99">
        <v>88408.569352999999</v>
      </c>
      <c r="I144" s="99">
        <v>353937.25304699998</v>
      </c>
      <c r="J144" s="92">
        <v>431</v>
      </c>
    </row>
    <row r="145" spans="3:10" ht="15.75" thickTop="1" x14ac:dyDescent="0.25">
      <c r="D145" s="102">
        <f>SUM(D141:D144)</f>
        <v>87973.931584000005</v>
      </c>
      <c r="E145" s="75">
        <f>SUM(E141:E144)</f>
        <v>82078.353539999996</v>
      </c>
      <c r="F145" s="75">
        <f>SUM(F141:F144)</f>
        <v>5895.5780430000004</v>
      </c>
      <c r="G145" s="75"/>
      <c r="H145" s="75"/>
      <c r="I145" s="75"/>
      <c r="J145" s="103"/>
    </row>
    <row r="146" spans="3:10" ht="15.75" thickBot="1" x14ac:dyDescent="0.3">
      <c r="C146" s="33"/>
      <c r="D146" s="59"/>
      <c r="E146" s="60"/>
      <c r="F146" s="60"/>
      <c r="G146" s="60"/>
      <c r="H146" s="60"/>
      <c r="I146" s="60"/>
      <c r="J146" s="69"/>
    </row>
    <row r="147" spans="3:10" x14ac:dyDescent="0.25">
      <c r="E147" s="101"/>
      <c r="G147" s="101"/>
    </row>
    <row r="148" spans="3:10" ht="15.75" thickBot="1" x14ac:dyDescent="0.3">
      <c r="G148" s="104"/>
    </row>
    <row r="149" spans="3:10" ht="15.75" thickTop="1" x14ac:dyDescent="0.25">
      <c r="C149" s="38">
        <v>2018</v>
      </c>
      <c r="D149" s="75"/>
      <c r="E149" s="47"/>
      <c r="F149" s="47"/>
      <c r="G149" s="47"/>
      <c r="H149" s="47"/>
      <c r="I149" s="47"/>
      <c r="J149" s="76"/>
    </row>
    <row r="150" spans="3:10" x14ac:dyDescent="0.25">
      <c r="C150" s="28" t="s">
        <v>873</v>
      </c>
      <c r="D150" s="93">
        <v>35143.190018000001</v>
      </c>
      <c r="E150" s="94">
        <v>21748.448435999999</v>
      </c>
      <c r="F150" s="94">
        <v>13394.741576</v>
      </c>
      <c r="G150" s="94">
        <v>422076.781288</v>
      </c>
      <c r="H150" s="94">
        <v>83062.863763999994</v>
      </c>
      <c r="I150" s="94">
        <v>339013.91752399999</v>
      </c>
      <c r="J150" s="68">
        <v>435</v>
      </c>
    </row>
    <row r="151" spans="3:10" x14ac:dyDescent="0.25">
      <c r="C151" s="79" t="s">
        <v>874</v>
      </c>
      <c r="D151" s="95">
        <v>30820.405639000001</v>
      </c>
      <c r="E151" s="96">
        <v>30393.670248999999</v>
      </c>
      <c r="F151" s="96">
        <v>426.735387</v>
      </c>
      <c r="G151" s="96">
        <v>517788.73779599997</v>
      </c>
      <c r="H151" s="96">
        <v>130623.24905899999</v>
      </c>
      <c r="I151" s="96">
        <v>387165.48873699998</v>
      </c>
      <c r="J151" s="83">
        <v>456</v>
      </c>
    </row>
    <row r="152" spans="3:10" x14ac:dyDescent="0.25">
      <c r="C152" s="84" t="s">
        <v>871</v>
      </c>
      <c r="D152" s="97">
        <v>30415.778229</v>
      </c>
      <c r="E152" s="98">
        <v>50436.523825999997</v>
      </c>
      <c r="F152" s="98">
        <v>-20020.745598000001</v>
      </c>
      <c r="G152" s="98">
        <v>513760.55196800001</v>
      </c>
      <c r="H152" s="98">
        <v>104310.922297</v>
      </c>
      <c r="I152" s="98">
        <v>409449.629671</v>
      </c>
      <c r="J152" s="88">
        <v>455</v>
      </c>
    </row>
    <row r="153" spans="3:10" ht="15.75" thickBot="1" x14ac:dyDescent="0.3">
      <c r="C153" s="89" t="s">
        <v>872</v>
      </c>
      <c r="D153" s="99">
        <v>22551.875935</v>
      </c>
      <c r="E153" s="99">
        <v>22729.632366000002</v>
      </c>
      <c r="F153" s="99">
        <v>-177.756427</v>
      </c>
      <c r="G153" s="100">
        <v>442258.846555</v>
      </c>
      <c r="H153" s="100">
        <v>97982.721252999996</v>
      </c>
      <c r="I153" s="100">
        <v>344276.12530199997</v>
      </c>
      <c r="J153" s="92">
        <v>459</v>
      </c>
    </row>
    <row r="154" spans="3:10" ht="15.75" thickTop="1" x14ac:dyDescent="0.25">
      <c r="D154" s="102">
        <f>SUM(D150:D153)</f>
        <v>118931.249821</v>
      </c>
      <c r="E154" s="75">
        <f>SUM(E150:E153)</f>
        <v>125308.27487699999</v>
      </c>
      <c r="F154" s="75">
        <f>SUM(F150:F153)</f>
        <v>-6377.0250620000006</v>
      </c>
      <c r="G154" s="75"/>
      <c r="H154" s="75"/>
      <c r="I154" s="75"/>
      <c r="J154" s="103"/>
    </row>
    <row r="155" spans="3:10" x14ac:dyDescent="0.25">
      <c r="D155" s="75"/>
      <c r="E155" s="75"/>
      <c r="F155" s="75"/>
      <c r="G155" s="75"/>
      <c r="H155" s="75"/>
      <c r="I155" s="75"/>
      <c r="J155" s="105"/>
    </row>
    <row r="156" spans="3:10" ht="15.75" thickBot="1" x14ac:dyDescent="0.3">
      <c r="C156" s="33"/>
      <c r="D156" s="59"/>
      <c r="E156" s="60"/>
      <c r="F156" s="60"/>
      <c r="G156" s="60"/>
      <c r="H156" s="60"/>
      <c r="I156" s="60"/>
      <c r="J156" s="69"/>
    </row>
    <row r="157" spans="3:10" ht="15.75" thickTop="1" x14ac:dyDescent="0.25">
      <c r="C157" s="38">
        <v>2019</v>
      </c>
      <c r="D157" s="75"/>
      <c r="E157" s="47"/>
      <c r="F157" s="47"/>
      <c r="G157" s="47"/>
      <c r="H157" s="47"/>
      <c r="I157" s="47"/>
      <c r="J157" s="76"/>
    </row>
    <row r="158" spans="3:10" x14ac:dyDescent="0.25">
      <c r="C158" s="28" t="s">
        <v>873</v>
      </c>
      <c r="D158" s="93">
        <v>21890.261065999999</v>
      </c>
      <c r="E158" s="94">
        <v>20674.175121</v>
      </c>
      <c r="F158" s="94">
        <v>1216.085943</v>
      </c>
      <c r="G158" s="94">
        <v>477498.90649800003</v>
      </c>
      <c r="H158" s="94">
        <v>109766.4053</v>
      </c>
      <c r="I158" s="94">
        <v>367732.50119799998</v>
      </c>
      <c r="J158" s="68">
        <v>455</v>
      </c>
    </row>
    <row r="159" spans="3:10" x14ac:dyDescent="0.25">
      <c r="C159" s="79" t="s">
        <v>874</v>
      </c>
      <c r="D159" s="95">
        <v>13462.544488</v>
      </c>
      <c r="E159" s="96">
        <v>14324.590163999999</v>
      </c>
      <c r="F159" s="96">
        <v>-862.04567499999996</v>
      </c>
      <c r="G159" s="96">
        <v>473396.890273</v>
      </c>
      <c r="H159" s="96">
        <v>108006.979976</v>
      </c>
      <c r="I159" s="96">
        <v>365389.91029700002</v>
      </c>
      <c r="J159" s="83">
        <v>477</v>
      </c>
    </row>
    <row r="160" spans="3:10" x14ac:dyDescent="0.25">
      <c r="C160" s="84" t="s">
        <v>871</v>
      </c>
      <c r="D160" s="97">
        <v>22000.358569</v>
      </c>
      <c r="E160" s="98">
        <v>31825.871574000001</v>
      </c>
      <c r="F160" s="98">
        <v>-9825.5130119999994</v>
      </c>
      <c r="G160" s="98">
        <v>492848.56530800002</v>
      </c>
      <c r="H160" s="98">
        <v>112050.58186200001</v>
      </c>
      <c r="I160" s="98">
        <v>380797.98344600003</v>
      </c>
      <c r="J160" s="88">
        <v>489</v>
      </c>
    </row>
    <row r="161" spans="3:10" ht="15.75" thickBot="1" x14ac:dyDescent="0.3">
      <c r="C161" s="89" t="s">
        <v>872</v>
      </c>
      <c r="D161" s="99">
        <v>25153.639739999999</v>
      </c>
      <c r="E161" s="99">
        <v>22244.548037</v>
      </c>
      <c r="F161" s="99">
        <v>2909.0917009999998</v>
      </c>
      <c r="G161" s="100">
        <v>494704.88338299998</v>
      </c>
      <c r="H161" s="100">
        <v>115148.85496300001</v>
      </c>
      <c r="I161" s="100">
        <v>379556.02841999999</v>
      </c>
      <c r="J161" s="92">
        <v>497</v>
      </c>
    </row>
    <row r="162" spans="3:10" ht="15.75" thickTop="1" x14ac:dyDescent="0.25">
      <c r="D162" s="102">
        <f>SUM(D158:D161)</f>
        <v>82506.803862999994</v>
      </c>
      <c r="E162" s="75">
        <f>SUM(E158:E161)</f>
        <v>89069.184896000006</v>
      </c>
      <c r="F162" s="75">
        <f>SUM(F158:F161)</f>
        <v>-6562.3810429999994</v>
      </c>
      <c r="G162" s="75"/>
      <c r="H162" s="75"/>
      <c r="I162" s="75"/>
      <c r="J162" s="103"/>
    </row>
    <row r="163" spans="3:10" ht="15.75" thickBot="1" x14ac:dyDescent="0.3">
      <c r="C163" s="33"/>
      <c r="D163" s="59"/>
      <c r="E163" s="60"/>
      <c r="F163" s="60"/>
      <c r="G163" s="60"/>
      <c r="H163" s="60"/>
      <c r="I163" s="60"/>
      <c r="J163" s="69"/>
    </row>
    <row r="164" spans="3:10" ht="15.75" thickTop="1" x14ac:dyDescent="0.25">
      <c r="C164" s="38">
        <v>2020</v>
      </c>
      <c r="D164" s="75"/>
      <c r="E164" s="47"/>
      <c r="F164" s="47"/>
      <c r="G164" s="47"/>
      <c r="H164" s="47"/>
      <c r="I164" s="47"/>
      <c r="J164" s="76"/>
    </row>
    <row r="165" spans="3:10" x14ac:dyDescent="0.25">
      <c r="C165" s="28" t="s">
        <v>873</v>
      </c>
      <c r="D165" s="93">
        <v>61040.126144000002</v>
      </c>
      <c r="E165" s="94">
        <v>90620.131961999999</v>
      </c>
      <c r="F165" s="94">
        <v>-29580.005815</v>
      </c>
      <c r="G165" s="94">
        <v>482578.37215000001</v>
      </c>
      <c r="H165" s="94">
        <v>113443.495339</v>
      </c>
      <c r="I165" s="94">
        <v>369134.87681099999</v>
      </c>
      <c r="J165" s="68">
        <v>504</v>
      </c>
    </row>
    <row r="166" spans="3:10" x14ac:dyDescent="0.25">
      <c r="C166" s="79" t="s">
        <v>874</v>
      </c>
      <c r="D166" s="95">
        <v>84431.168449000004</v>
      </c>
      <c r="E166" s="96">
        <v>98321.685064999998</v>
      </c>
      <c r="F166" s="96">
        <v>-13890.516613</v>
      </c>
      <c r="G166" s="96">
        <v>533176.66760000004</v>
      </c>
      <c r="H166" s="96">
        <v>128156.60763300001</v>
      </c>
      <c r="I166" s="96">
        <v>405020.05996699998</v>
      </c>
      <c r="J166" s="83">
        <v>509</v>
      </c>
    </row>
    <row r="167" spans="3:10" x14ac:dyDescent="0.25">
      <c r="C167" s="84" t="s">
        <v>871</v>
      </c>
      <c r="D167" s="97">
        <v>25529.429923</v>
      </c>
      <c r="E167" s="98">
        <v>32848.195786999997</v>
      </c>
      <c r="F167" s="98">
        <v>-7318.7658719999999</v>
      </c>
      <c r="G167" s="98">
        <v>545026.09198699996</v>
      </c>
      <c r="H167" s="98">
        <v>134729.94264299999</v>
      </c>
      <c r="I167" s="98">
        <v>410296.14934399998</v>
      </c>
      <c r="J167" s="88">
        <v>545</v>
      </c>
    </row>
    <row r="168" spans="3:10" ht="15.75" thickBot="1" x14ac:dyDescent="0.3">
      <c r="C168" s="89" t="s">
        <v>872</v>
      </c>
      <c r="D168" s="99">
        <v>34418.96228</v>
      </c>
      <c r="E168" s="99">
        <v>32500.814468</v>
      </c>
      <c r="F168" s="99">
        <v>1918.147815</v>
      </c>
      <c r="G168" s="100">
        <v>562250.37498600001</v>
      </c>
      <c r="H168" s="100">
        <v>145204.53919499999</v>
      </c>
      <c r="I168" s="100">
        <v>417045.83579099999</v>
      </c>
      <c r="J168" s="92">
        <v>566</v>
      </c>
    </row>
    <row r="169" spans="3:10" ht="15.75" thickTop="1" x14ac:dyDescent="0.25">
      <c r="D169" s="102">
        <f>SUM(D165:D168)</f>
        <v>205419.68679599999</v>
      </c>
      <c r="E169" s="75">
        <f>SUM(E165:E168)</f>
        <v>254290.82728200001</v>
      </c>
      <c r="F169" s="75">
        <f>SUM(F165:F168)</f>
        <v>-48871.140485000004</v>
      </c>
      <c r="G169" s="75"/>
      <c r="H169" s="75"/>
      <c r="I169" s="75"/>
      <c r="J169" s="106"/>
    </row>
    <row r="170" spans="3:10" ht="15.75" thickBot="1" x14ac:dyDescent="0.3">
      <c r="C170" s="33"/>
      <c r="D170" s="59"/>
      <c r="E170" s="60"/>
      <c r="F170" s="60"/>
      <c r="G170" s="60"/>
      <c r="H170" s="60"/>
      <c r="I170" s="60"/>
      <c r="J170" s="6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FCISSummary</vt:lpstr>
      <vt:lpstr>FCISAssetSum</vt:lpstr>
      <vt:lpstr>FCISSchemeSummary</vt:lpstr>
      <vt:lpstr>FCISEquity</vt:lpstr>
      <vt:lpstr>FCISAsset</vt:lpstr>
      <vt:lpstr>FCISFixed</vt:lpstr>
      <vt:lpstr>FCISFundSum</vt:lpstr>
      <vt:lpstr>SUMYEAR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Jenny Gage</cp:lastModifiedBy>
  <dcterms:created xsi:type="dcterms:W3CDTF">2021-02-09T07:18:25Z</dcterms:created>
  <dcterms:modified xsi:type="dcterms:W3CDTF">2021-02-18T12:38:32Z</dcterms:modified>
</cp:coreProperties>
</file>