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ttps://asisaorgza.sharepoint.com/sites/ASISA-ICT/Shared Documents/Communication &amp; Promotions/Website/Current website/CIS Stats/CIS Stats/2021 September/"/>
    </mc:Choice>
  </mc:AlternateContent>
  <xr:revisionPtr revIDLastSave="0" documentId="8_{B2C55817-C206-4A18-B6EF-6F0D25C75BBE}" xr6:coauthVersionLast="47" xr6:coauthVersionMax="47" xr10:uidLastSave="{00000000-0000-0000-0000-000000000000}"/>
  <bookViews>
    <workbookView xWindow="-110" yWindow="-110" windowWidth="19420" windowHeight="10420" tabRatio="711" xr2:uid="{00000000-000D-0000-FFFF-FFFF00000000}"/>
  </bookViews>
  <sheets>
    <sheet name="FCISSummary" sheetId="2" r:id="rId1"/>
    <sheet name="FCISAssetSum" sheetId="3" r:id="rId2"/>
    <sheet name="FCISSchemeSummary" sheetId="4" r:id="rId3"/>
    <sheet name="FCISEquity" sheetId="5" r:id="rId4"/>
    <sheet name="FCISAsset" sheetId="6" r:id="rId5"/>
    <sheet name="FCISFixed" sheetId="7" r:id="rId6"/>
    <sheet name="FCISFundSum" sheetId="8" r:id="rId7"/>
    <sheet name="SUMYEAR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2" i="4" l="1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43" i="4"/>
  <c r="F44" i="4"/>
  <c r="F45" i="4"/>
  <c r="F46" i="4"/>
  <c r="F47" i="4"/>
  <c r="F48" i="4"/>
  <c r="F49" i="4"/>
  <c r="F50" i="4"/>
  <c r="F51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23" i="4"/>
  <c r="F24" i="4"/>
  <c r="F25" i="4"/>
  <c r="F26" i="4"/>
  <c r="F27" i="4"/>
  <c r="F28" i="4"/>
  <c r="F29" i="4"/>
  <c r="F14" i="4"/>
  <c r="F15" i="4"/>
  <c r="F16" i="4"/>
  <c r="F17" i="4"/>
  <c r="F18" i="4"/>
  <c r="F19" i="4"/>
  <c r="F20" i="4"/>
  <c r="F21" i="4"/>
  <c r="F22" i="4"/>
  <c r="F5" i="4"/>
  <c r="F6" i="4"/>
  <c r="F7" i="4"/>
  <c r="F8" i="4"/>
  <c r="F9" i="4"/>
  <c r="F10" i="4"/>
  <c r="F11" i="4"/>
  <c r="F12" i="4"/>
  <c r="F13" i="4"/>
  <c r="F4" i="4"/>
  <c r="F176" i="9"/>
  <c r="E176" i="9"/>
  <c r="D176" i="9"/>
  <c r="F169" i="9"/>
  <c r="E169" i="9"/>
  <c r="D169" i="9"/>
  <c r="F162" i="9"/>
  <c r="E162" i="9"/>
  <c r="D162" i="9"/>
  <c r="F154" i="9"/>
  <c r="E154" i="9"/>
  <c r="D154" i="9"/>
  <c r="F145" i="9"/>
  <c r="E145" i="9"/>
  <c r="D145" i="9"/>
  <c r="F136" i="9"/>
  <c r="E136" i="9"/>
  <c r="D136" i="9"/>
  <c r="F128" i="9"/>
  <c r="E128" i="9"/>
  <c r="D128" i="9"/>
  <c r="G126" i="9"/>
  <c r="Q18" i="3" l="1"/>
  <c r="O18" i="3"/>
  <c r="M18" i="3"/>
  <c r="K18" i="3"/>
  <c r="I18" i="3"/>
  <c r="G18" i="3"/>
  <c r="E18" i="3"/>
  <c r="C18" i="3"/>
</calcChain>
</file>

<file path=xl/sharedStrings.xml><?xml version="1.0" encoding="utf-8"?>
<sst xmlns="http://schemas.openxmlformats.org/spreadsheetml/2006/main" count="9432" uniqueCount="897">
  <si>
    <t>Figures relate to ASISA membership registered funds.</t>
  </si>
  <si>
    <t>GRAND TOTAL</t>
  </si>
  <si>
    <t>%</t>
  </si>
  <si>
    <t>RM</t>
  </si>
  <si>
    <t>Net Inflow</t>
  </si>
  <si>
    <t>Total Repurchases</t>
  </si>
  <si>
    <t>Total Sales</t>
  </si>
  <si>
    <t>Total Assets</t>
  </si>
  <si>
    <t>SUMMARY</t>
  </si>
  <si>
    <t xml:space="preserve">Quarter ended:  </t>
  </si>
  <si>
    <t>Foreign Collective Investment Scheme Statistics of ASISA FCIS Members</t>
  </si>
  <si>
    <t>ASSET SUMMARY</t>
  </si>
  <si>
    <t>Rand</t>
  </si>
  <si>
    <t>Total In/outflow</t>
  </si>
  <si>
    <t>Scheme</t>
  </si>
  <si>
    <t>SUMMARY BY SCHEME</t>
  </si>
  <si>
    <t>Fund currency</t>
  </si>
  <si>
    <t>Exchange Rate</t>
  </si>
  <si>
    <t>Currency Code</t>
  </si>
  <si>
    <t>Fund Name</t>
  </si>
  <si>
    <t>Retail / Institutional</t>
  </si>
  <si>
    <t>FCIS EQUITY FUNDS</t>
  </si>
  <si>
    <t>FCIS ASSET ALLOCATION FUNDS</t>
  </si>
  <si>
    <t>FCIS FIXED INTEREST FUNDS</t>
  </si>
  <si>
    <t>ALL FCIS FUNDS</t>
  </si>
  <si>
    <t xml:space="preserve"> Allan Gray Australia Balanced Fund</t>
  </si>
  <si>
    <t xml:space="preserve"> Allan Gray Bermuda Ltd</t>
  </si>
  <si>
    <t>Aberdeen Standard SICAV I</t>
  </si>
  <si>
    <t>Allan Gray Africa Bond Fund Limited</t>
  </si>
  <si>
    <t>Allan Gray Africa Equity Fund Limited</t>
  </si>
  <si>
    <t>Allan Gray Australia Equity Fund</t>
  </si>
  <si>
    <t>Allan Gray Australia Opportunity Fund</t>
  </si>
  <si>
    <t>Allan Gray Frontier Markets Equity Fund Limited</t>
  </si>
  <si>
    <t>Ashburton Emerging Markets Funds Limited</t>
  </si>
  <si>
    <t>Ashburton Global Investment Funds Limited</t>
  </si>
  <si>
    <t>Ashburton Investments SICAV</t>
  </si>
  <si>
    <t>Ashburton Money Market Funds Ltd</t>
  </si>
  <si>
    <t xml:space="preserve">Ashburton Replica Portfolio Limited </t>
  </si>
  <si>
    <t>Ci Global Investments RIAIF ICAV</t>
  </si>
  <si>
    <t>Contrarius ICAV</t>
  </si>
  <si>
    <t>Coronation Global Opportunities Fund</t>
  </si>
  <si>
    <t>Dodge &amp; Cox Worldwide Funds plc</t>
  </si>
  <si>
    <t>Foord Global Equity Fund</t>
  </si>
  <si>
    <t>Foord International Trust</t>
  </si>
  <si>
    <t>Foord SICAV</t>
  </si>
  <si>
    <t>Franklin Templeton Investment Funds (Luxembourg) (FTIF)</t>
  </si>
  <si>
    <t>Franklin Templeton Shariah Funds (FTSF)</t>
  </si>
  <si>
    <t>Ginsglobal Index Funds (Mauritius) Ltd</t>
  </si>
  <si>
    <t>Investec World Axis PCC Limited</t>
  </si>
  <si>
    <t>Investment Solutions Strategic Global Fund (Jersey)</t>
  </si>
  <si>
    <t>Lloyds  Investment Funds Ltd</t>
  </si>
  <si>
    <t>Lloyds Multi Strategy Fund Ltd</t>
  </si>
  <si>
    <t>M&amp;G Investment Funds (1)</t>
  </si>
  <si>
    <t>M&amp;G Investment Funds (3)</t>
  </si>
  <si>
    <t xml:space="preserve">Marriott International Funds Plc </t>
  </si>
  <si>
    <t>Melville Douglas Global Growth Fund Limited</t>
  </si>
  <si>
    <t>MELVILLE DOUGLAS INCOME FUND Limited</t>
  </si>
  <si>
    <t>MLC Gloabl Multi Strategy UCITS Funds Plc</t>
  </si>
  <si>
    <t>Momentum Mutual Fund ICC Limited</t>
  </si>
  <si>
    <t>Nedgroup Investments Funds Plc</t>
  </si>
  <si>
    <t>Nedgroup Investments MultiFunds Plc</t>
  </si>
  <si>
    <t>Ninety One Global Strategy Fund Ltd</t>
  </si>
  <si>
    <t>Ninety One Premier Funds PCC Ltd</t>
  </si>
  <si>
    <t>OGM Oasis Crescent Global Investment Funds (UK) ICVC</t>
  </si>
  <si>
    <t>ONE Fund - Rezco Global Flexible Fund</t>
  </si>
  <si>
    <t>Orbis Global Equity Fund Limited</t>
  </si>
  <si>
    <t>Orbis Optimal SA Fund Ltd</t>
  </si>
  <si>
    <t>ORBIS SICAV</t>
  </si>
  <si>
    <t>PIM Capital PCC</t>
  </si>
  <si>
    <t>Prescient Global Funds Plc (Ireland)</t>
  </si>
  <si>
    <t>Prudential Global Funds ICAV</t>
  </si>
  <si>
    <t>PSG Global Funds SICAV plc</t>
  </si>
  <si>
    <t>PSG Global Portfolio Malta</t>
  </si>
  <si>
    <t>PSG International Funds SICAV plc</t>
  </si>
  <si>
    <t>PSG Wealth Global Flexible FoF (GBP) SICAV plc</t>
  </si>
  <si>
    <t>PSG Wealth Global Funds SICAV plc</t>
  </si>
  <si>
    <t>PSG Wealth Global Preserver FoF (GBP) SICAV plc</t>
  </si>
  <si>
    <t>PSG Wealth Global Preserver FoF (USD) SICAV plc</t>
  </si>
  <si>
    <t>PTI Mutual Fund PCC Limited</t>
  </si>
  <si>
    <t>Ranmore Global Equity Fund plc</t>
  </si>
  <si>
    <t>Russell Investment Company Public Limited Company</t>
  </si>
  <si>
    <t>Sanlam Global Funds Plc (Ireland)</t>
  </si>
  <si>
    <t>Sanlam Universal Funds Plc (Ireland)</t>
  </si>
  <si>
    <t>Schroder International Selection Fund (Luxembourg)</t>
  </si>
  <si>
    <t>STANDARD BANK INTERNATIONAL FUNDS LIMITED</t>
  </si>
  <si>
    <t>STANLIB FUNDS Limited</t>
  </si>
  <si>
    <t>STANLIB OFFSHORE UNIT TRUSTS</t>
  </si>
  <si>
    <t>Stenham Real Estate Equity Fund Limited</t>
  </si>
  <si>
    <t>The Fidelity Institutional Liquidity Fund Plc</t>
  </si>
  <si>
    <t>The Offshore Mutual Funds PCC Limited</t>
  </si>
  <si>
    <t xml:space="preserve">Vulcan Value Equity Fund </t>
  </si>
  <si>
    <t xml:space="preserve">Warwick International Fund Pcc Ltd </t>
  </si>
  <si>
    <t>Retail and Institutional</t>
  </si>
  <si>
    <t>Institutional</t>
  </si>
  <si>
    <t>Retail</t>
  </si>
  <si>
    <t>Allan Gray Australia Balanced Fund</t>
  </si>
  <si>
    <t>Allan Gray Africa Ex-SA Equity Fund</t>
  </si>
  <si>
    <t>Aberdeen Standard SICAV I - American Focused Equity Fund</t>
  </si>
  <si>
    <t>Aberdeen Standard SICAV I - Emerging Markets Equity Fund</t>
  </si>
  <si>
    <t>Aberdeen Standard SICAV I - Emerging Markets Infrastructure Equity Fund</t>
  </si>
  <si>
    <t>Aberdeen Standard SICAV I - Emerging Markets Smaller Companies Fund</t>
  </si>
  <si>
    <t>Aberdeen Standard SICAV I - European Equity Fund</t>
  </si>
  <si>
    <t>Aberdeen Standard SICAV I – Global Innovation Equity Fund</t>
  </si>
  <si>
    <t>Aberdeen Standard SICAV I - Japanese Equities Fund</t>
  </si>
  <si>
    <t>Aberdeen Standard SICAV I - Latin American Equity Fund</t>
  </si>
  <si>
    <t>Aberdeen Standard SICAV I - North American Smaller Companies Fund</t>
  </si>
  <si>
    <t>Aberdeen Standard SICAV I - World Equity Fund</t>
  </si>
  <si>
    <t>Aberdeen Standard SICAV I - World Resources Equity Fund</t>
  </si>
  <si>
    <t>Aberdeen Standard SICAV I - World Smaller Companies Fund</t>
  </si>
  <si>
    <t>Allan Gray Africa Bond Fund</t>
  </si>
  <si>
    <t>Allan Gray Africa Equity Fund</t>
  </si>
  <si>
    <t>Allan Gray Australia Stable Fund</t>
  </si>
  <si>
    <t>Allan Gray Frontier Markets Equity Fund</t>
  </si>
  <si>
    <t>Chindia Equity Fund</t>
  </si>
  <si>
    <t>Global Growth Dollar Feeder Fund</t>
  </si>
  <si>
    <t>Africa Equity Opportunities Fund</t>
  </si>
  <si>
    <t>Global Energy Fund</t>
  </si>
  <si>
    <t>Global Equity Fund</t>
  </si>
  <si>
    <t>Global Growth Fund</t>
  </si>
  <si>
    <t>Global Leaders Equity Fund</t>
  </si>
  <si>
    <t>India Fixed Income Opportunities Fund</t>
  </si>
  <si>
    <t>Dollar Money Market Feeder Fund</t>
  </si>
  <si>
    <t>Sterling Money Market Feeder Fund</t>
  </si>
  <si>
    <t>Dollar Asset Management Fund</t>
  </si>
  <si>
    <t>Euro Asset Management Class</t>
  </si>
  <si>
    <t>Sterling Asset Management Fund</t>
  </si>
  <si>
    <t>Analytics International Flexible Fund</t>
  </si>
  <si>
    <t>APS Global Flexible Fund of Funds</t>
  </si>
  <si>
    <t>Claret Fund</t>
  </si>
  <si>
    <t>Global Accumulator Fund</t>
  </si>
  <si>
    <t>Global Flexible Fund</t>
  </si>
  <si>
    <t>Global Flexible Growth Fund</t>
  </si>
  <si>
    <t>Global Fund</t>
  </si>
  <si>
    <t>Global Inflation Plus Fund</t>
  </si>
  <si>
    <t>Global Maximum Return Fund</t>
  </si>
  <si>
    <t>Global Preserver Fund</t>
  </si>
  <si>
    <t>International Equity Fund</t>
  </si>
  <si>
    <t>International Flexible Fund</t>
  </si>
  <si>
    <t>International Flexible Growth Fund</t>
  </si>
  <si>
    <t>NFB Global Balanced Fund of Funds</t>
  </si>
  <si>
    <t>Odyssey Global Fund</t>
  </si>
  <si>
    <t>Worldwide Growth Fund</t>
  </si>
  <si>
    <t>Contrarius Global Absolute Fund</t>
  </si>
  <si>
    <t>Contrarius Global Equity Fund</t>
  </si>
  <si>
    <t>Coronation Global Capital Plus Fund (CEGLE)</t>
  </si>
  <si>
    <t>Coronation Global Capital Plus Fund (CGGLG &amp; CGCHP)</t>
  </si>
  <si>
    <t>Coronation Global Capital Plus Fund (CUGLA,CUGLD, CUGCP &amp; CUGLF)</t>
  </si>
  <si>
    <t>Coronation Global Cash Fund (CUGCA)</t>
  </si>
  <si>
    <t xml:space="preserve">Coronation Global Emerging Markets Fund(CUGEA,CUGEB &amp; CUGEC) </t>
  </si>
  <si>
    <t>Coronation Global Equity Select USD (CGESA &amp; CGESP)</t>
  </si>
  <si>
    <t>Coronation Global Managed Fund (CUGMA, CUMFP)</t>
  </si>
  <si>
    <t>Coronation Global Opportunities Equity Fund (CUWEA &amp; CUOEP)</t>
  </si>
  <si>
    <t>Coronation Global Optimum Growth USD (CGOGA &amp; CGOGP)</t>
  </si>
  <si>
    <t>Coronation Global Strategic USD Income Fund (CUGSI &amp; CUGSP)</t>
  </si>
  <si>
    <t>Dodge &amp; Cox Worldwide Funds plc Global Bond Fund</t>
  </si>
  <si>
    <t>Dodge &amp; Cox Worldwide Funds plc Global Stock Fund</t>
  </si>
  <si>
    <t>Dodge &amp; Cox Worldwide Funds plc U.S. Stock Fund</t>
  </si>
  <si>
    <t>Foord Global Equity Fund (Luxemborg)</t>
  </si>
  <si>
    <t>Foord Global Equity Fund (Singapore)</t>
  </si>
  <si>
    <t>Foord International Fund</t>
  </si>
  <si>
    <t>Franklin Global Listed Infrastructure Fund Class A (Acc) USD</t>
  </si>
  <si>
    <t>Franklin Global Listed Infrastructure Fund Class A (Qdis) USD</t>
  </si>
  <si>
    <t>Franklin Global Listed Infrastructure Fund Class A (Ydis) EUR</t>
  </si>
  <si>
    <t>Franklin Global Listed Infrastructure Fund Class N (Acc) EUR</t>
  </si>
  <si>
    <t>Franklin India N acc PLN H1</t>
  </si>
  <si>
    <t>FRK Biotechnology Discovery A Acc</t>
  </si>
  <si>
    <t>FRK Euro Government Bond A Ydis EUR</t>
  </si>
  <si>
    <t>FRK Euro Government Bond I Qdis EUR</t>
  </si>
  <si>
    <t>FRK Euro Government Bond N Acc EUR</t>
  </si>
  <si>
    <t>Frk Euro Liquid Reserve A Acc</t>
  </si>
  <si>
    <t>Frk Euro Liquid Reserve A Ydis</t>
  </si>
  <si>
    <t>FRK European Gr A Acc</t>
  </si>
  <si>
    <t>FRK European Gr N Acc</t>
  </si>
  <si>
    <t>FRK European Growth A Acc USD</t>
  </si>
  <si>
    <t>FRK European Growth A Ydis GBP</t>
  </si>
  <si>
    <t>FRK European Small-Mid Cap Gr A Acc EUR</t>
  </si>
  <si>
    <t>FRK European Small-Mid Cap Gr A Acc USD</t>
  </si>
  <si>
    <t>FRK Gbl Aggregate Inv Grade A Acc USD</t>
  </si>
  <si>
    <t>FRK Gbl Aggregate Inv Grade I Acc USD</t>
  </si>
  <si>
    <t>FRK Gbl Gr A Acc</t>
  </si>
  <si>
    <t>FRK Gbl Gr and Value A Acc USD</t>
  </si>
  <si>
    <t>FRK Gbl Growth A acc EUR</t>
  </si>
  <si>
    <t>FRK Gbl Real Estate (USD) A Acc</t>
  </si>
  <si>
    <t>FRK Gbl Real Estate (USD) A Qdis USD</t>
  </si>
  <si>
    <t>FRK Gbl Real Estate (USD) B Qdis USD</t>
  </si>
  <si>
    <t>FRK Gbl Real Estate (USD) I Acc</t>
  </si>
  <si>
    <t>FRK Gbl Real Estate (USD) N Acc</t>
  </si>
  <si>
    <t>FRK Gbl Real Estate A Acc EUR H1</t>
  </si>
  <si>
    <t>FRK Gbl Real Estate A Ydis EUR H1</t>
  </si>
  <si>
    <t>FRK Gbl Real Estate W Qdis USD</t>
  </si>
  <si>
    <t>FRK Gbl Small-Mid Cap Gr A Acc</t>
  </si>
  <si>
    <t>FRK Gbl Small-Mid Cap Gr B Acc</t>
  </si>
  <si>
    <t>FRK India A Acc</t>
  </si>
  <si>
    <t>FRK India A Acc EUR</t>
  </si>
  <si>
    <t>FRK India A Acc SGD</t>
  </si>
  <si>
    <t>FRK India A Ydis EUR</t>
  </si>
  <si>
    <t>FRK India A Ydis GBP</t>
  </si>
  <si>
    <t>FRK India B Acc</t>
  </si>
  <si>
    <t>FRK India W Acc GBP</t>
  </si>
  <si>
    <t>FRK Japan Fund A Acc EUR</t>
  </si>
  <si>
    <t>FRK Japan Fund A Acc USD</t>
  </si>
  <si>
    <t>FRK Japan Fund A Acc YEN</t>
  </si>
  <si>
    <t>FRK Japan Fund A Ydis GBP</t>
  </si>
  <si>
    <t>FRK Japan Fund I Acc USD</t>
  </si>
  <si>
    <t>FRK Japan Fund N Acc USD</t>
  </si>
  <si>
    <t>FRK Mutual Beacon A Acc EUR</t>
  </si>
  <si>
    <t>FRK Mutual Beacon A Acc SGD</t>
  </si>
  <si>
    <t>FRK Mutual Beacon A Acc USD</t>
  </si>
  <si>
    <t>FRK Mutual Beacon B Acc USD</t>
  </si>
  <si>
    <t>FRK Mutual Beacon I Acc EUR</t>
  </si>
  <si>
    <t>FRK Mutual Beacon N Acc USD</t>
  </si>
  <si>
    <t>FRK Natural Resources A Acc EUR</t>
  </si>
  <si>
    <t>FRK Natural Resources A Acc USD</t>
  </si>
  <si>
    <t>FRK Natural Resources N Acc EUR</t>
  </si>
  <si>
    <t>FRK Technology A Acc EUR</t>
  </si>
  <si>
    <t>FRK Technology A Acc USD</t>
  </si>
  <si>
    <t>FRK Technology B Acc USD</t>
  </si>
  <si>
    <t>FRK Technology I Acc EUR</t>
  </si>
  <si>
    <t>FRK Technology I acc USD</t>
  </si>
  <si>
    <t>FRK U.S. Opportunities W Acc USD</t>
  </si>
  <si>
    <t>FRK US Equity A Acc EUR</t>
  </si>
  <si>
    <t>FRK US Equity A Acc USD</t>
  </si>
  <si>
    <t>FRK US Equity B Acc USD</t>
  </si>
  <si>
    <t>FRK US Equity N Acc USD</t>
  </si>
  <si>
    <t>FRK US Focus A Acc USD</t>
  </si>
  <si>
    <t>FRK US Government A acc USD</t>
  </si>
  <si>
    <t>FRK US Government A Mdis</t>
  </si>
  <si>
    <t>FRK US Government N Acc</t>
  </si>
  <si>
    <t>FRK US Opportunities A Acc</t>
  </si>
  <si>
    <t>FRK US Opportunities A Acc EUR</t>
  </si>
  <si>
    <t>FRK US Opportunities A Acc EUR-H1</t>
  </si>
  <si>
    <t>FRK US Opportunities A Acc NOK-H1</t>
  </si>
  <si>
    <t>FRK US Opportunities A Ydis GBP</t>
  </si>
  <si>
    <t>FRK US Opportunities B Acc</t>
  </si>
  <si>
    <t>FRK US Opportunities I Acc</t>
  </si>
  <si>
    <t>FRK US Opportunities I Acc EUR</t>
  </si>
  <si>
    <t>FRK US Opportunities N Acc</t>
  </si>
  <si>
    <t>FRK US Small-Mid Cap Gr A Acc</t>
  </si>
  <si>
    <t>FRK US Small-Mid Cap Gr C Acc</t>
  </si>
  <si>
    <t>FTIF FRK MENA A Acc EUR</t>
  </si>
  <si>
    <t>FTIF FRK MENA A Acc USD</t>
  </si>
  <si>
    <t>FTIF FRK MENA B Acc USD</t>
  </si>
  <si>
    <t>FTIF FRK MENA I Ydis USD</t>
  </si>
  <si>
    <t>T Africa A (Acc) SGD</t>
  </si>
  <si>
    <t>T Africa A (Acc) USD</t>
  </si>
  <si>
    <t>T Africa A (Ydis) EUR-H1</t>
  </si>
  <si>
    <t>T Asian Gr A Acc</t>
  </si>
  <si>
    <t>T Asian Gr A Acc EUR</t>
  </si>
  <si>
    <t>T Asian Gr A Acc EUR-H1</t>
  </si>
  <si>
    <t>T Asian Gr A Ydis EUR</t>
  </si>
  <si>
    <t>T Asian Gr A Ydis GBP</t>
  </si>
  <si>
    <t>T Asian Gr A Ydis USD</t>
  </si>
  <si>
    <t>T Asian Gr B Acc</t>
  </si>
  <si>
    <t>T Asian Gr N Acc</t>
  </si>
  <si>
    <t>T Asian Gr X Acc USD</t>
  </si>
  <si>
    <t>T Asian Gr. W Acc USD</t>
  </si>
  <si>
    <t>T Asian Growth Fund A acc CHF H1</t>
  </si>
  <si>
    <t>T BRIC A Acc</t>
  </si>
  <si>
    <t>T BRIC A Acc EUR</t>
  </si>
  <si>
    <t>T BRIC A Ydis GBP</t>
  </si>
  <si>
    <t>T BRIC B Acc</t>
  </si>
  <si>
    <t>T China A Acc</t>
  </si>
  <si>
    <t>T China A Ydis EUR</t>
  </si>
  <si>
    <t>T China A Ydis GBP</t>
  </si>
  <si>
    <t>T China B acc USD</t>
  </si>
  <si>
    <t>T China I YDIS GBP</t>
  </si>
  <si>
    <t>T China N Acc</t>
  </si>
  <si>
    <t>T Eastern Europe A Acc</t>
  </si>
  <si>
    <t>T Eastern Europe A Acc USD</t>
  </si>
  <si>
    <t>T Eastern Europe B Acc USD</t>
  </si>
  <si>
    <t>T Eastern Europe B Ydis EUR</t>
  </si>
  <si>
    <t>T Eastern Europe N Acc</t>
  </si>
  <si>
    <t>T Emerging Market Smaller Co A Acc EUR</t>
  </si>
  <si>
    <t>T Emerging Market Smaller Co A Acc USD</t>
  </si>
  <si>
    <t>T Emerging Market Smaller Co A Ydis GBP</t>
  </si>
  <si>
    <t>T Emerging Market Smaller Co N Acc USD</t>
  </si>
  <si>
    <t>T Emerging Markets A Acc</t>
  </si>
  <si>
    <t>T Emerging Markets A Acc SGD</t>
  </si>
  <si>
    <t>T Emerging Markets A Ydis USD</t>
  </si>
  <si>
    <t>T Emerging Markets B Acc</t>
  </si>
  <si>
    <t>T Emerging Markets N Acc EUR</t>
  </si>
  <si>
    <t>T Emerging Markets N Acc USD</t>
  </si>
  <si>
    <t>T Emerging Markets W Acc USD</t>
  </si>
  <si>
    <t>T Emrgng Mkts Smaller Co W Acc USD</t>
  </si>
  <si>
    <t>T Euroland A Acc</t>
  </si>
  <si>
    <t>T Euroland A Ydis EUR</t>
  </si>
  <si>
    <t>T Euroland B Acc USD</t>
  </si>
  <si>
    <t>T European A Acc EUR</t>
  </si>
  <si>
    <t>T European A Acc USD</t>
  </si>
  <si>
    <t>T European A Ydis USD</t>
  </si>
  <si>
    <t>T European N Acc EUR</t>
  </si>
  <si>
    <t>T Frontier Markets A Acc USD</t>
  </si>
  <si>
    <t>T Frontier Markets B Acc USD</t>
  </si>
  <si>
    <t>T Frontier Markets N Acc EUR</t>
  </si>
  <si>
    <t>T Gbl (EUR) A Acc</t>
  </si>
  <si>
    <t>T Gbl (EUR) A Ydis EUR</t>
  </si>
  <si>
    <t>T Gbl A Acc</t>
  </si>
  <si>
    <t>T Gbl A Ydis USD</t>
  </si>
  <si>
    <t>T Gbl B Acc</t>
  </si>
  <si>
    <t>T Gbl Balanced A Acc EUR</t>
  </si>
  <si>
    <t>T Gbl Balanced A Acc USD</t>
  </si>
  <si>
    <t>T Gbl Balanced A Qdis USD</t>
  </si>
  <si>
    <t>T Gbl Balanced B Acc USD</t>
  </si>
  <si>
    <t>T Gbl Balanced N Acc EUR</t>
  </si>
  <si>
    <t>T Gbl Balanced W Acc USD</t>
  </si>
  <si>
    <t>T Gbl Balnced I Ydis USD</t>
  </si>
  <si>
    <t>T Gbl I Acc</t>
  </si>
  <si>
    <t>T Gbl N Acc</t>
  </si>
  <si>
    <t>T Gbl Smaller Companies A Acc</t>
  </si>
  <si>
    <t>T Gbl Smaller Companies A Ydis USD</t>
  </si>
  <si>
    <t>T Gbl Smaller Companies B Acc USD</t>
  </si>
  <si>
    <t>T Gbl Smaller Companies N Acc</t>
  </si>
  <si>
    <t>T Gr (EUR) A Acc</t>
  </si>
  <si>
    <t>T Gr (EUR) A Acc USD</t>
  </si>
  <si>
    <t>T Gr (EUR) A Ydis EUR</t>
  </si>
  <si>
    <t>T Korea A Acc</t>
  </si>
  <si>
    <t>T Korea N Acc</t>
  </si>
  <si>
    <t>T Latin America A Acc</t>
  </si>
  <si>
    <t>T Latin America A Ydis GBP</t>
  </si>
  <si>
    <t>T Latin America A Ydis USD</t>
  </si>
  <si>
    <t>T Thailand A Acc</t>
  </si>
  <si>
    <t>T Thailand B Acc</t>
  </si>
  <si>
    <t>T Thailand N Acc</t>
  </si>
  <si>
    <t>T US Dollar Liquid Reserve A Acc</t>
  </si>
  <si>
    <t>T US Dollar Liquid Reserve A Mdis</t>
  </si>
  <si>
    <t>T US Dollar Liquid Reserve N Acc</t>
  </si>
  <si>
    <t>Templeton Global Bond Fund A (Acc) H1 CHF</t>
  </si>
  <si>
    <t>Templeton Global Bond Fund A (acc) HKD</t>
  </si>
  <si>
    <t>Templeton Global Bond Fund A (acc) NOK - H1</t>
  </si>
  <si>
    <t>Templeton Global Bond Fund A (acc) SEK - H1</t>
  </si>
  <si>
    <t>Templeton Global Bond Fund A (Mdis) HKD</t>
  </si>
  <si>
    <t>Templeton Global Bond Fund C(acc) USD</t>
  </si>
  <si>
    <t>Templeton Global Bond Fund Class A (Acc) CZK-H1</t>
  </si>
  <si>
    <t>Templeton Global Bond Fund Class A (Acc) EUR</t>
  </si>
  <si>
    <t>Templeton Global Bond Fund Class A (Acc) EUR -H1</t>
  </si>
  <si>
    <t>Templeton Global Bond Fund Class A (Acc) USD</t>
  </si>
  <si>
    <t>Templeton Global Bond Fund Class A (Mdis) AUD-H1</t>
  </si>
  <si>
    <t>Templeton Global Bond Fund Class A (Mdis) CAD-H1</t>
  </si>
  <si>
    <t>Templeton Global Bond Fund Class A (Mdis) EUR</t>
  </si>
  <si>
    <t>Templeton Global Bond Fund Class A (Mdis) EUR -H1</t>
  </si>
  <si>
    <t>Templeton Global Bond Fund Class A (Mdis) GBP</t>
  </si>
  <si>
    <t>Templeton Global Bond Fund Class A (Mdis) GBP-H1</t>
  </si>
  <si>
    <t>Templeton Global Bond Fund Class A (Mdis) RMB-H1</t>
  </si>
  <si>
    <t>Templeton Global Bond Fund Class A (Mdis) SGD</t>
  </si>
  <si>
    <t>Templeton Global Bond Fund Class A (Mdis) SGD-H1</t>
  </si>
  <si>
    <t>Templeton Global Bond Fund Class A (Mdis) USD</t>
  </si>
  <si>
    <t>Templeton Global Bond Fund Class A (Ydis) CHF-H1</t>
  </si>
  <si>
    <t>Templeton Global Bond Fund Class A (Ydis) EUR</t>
  </si>
  <si>
    <t>Templeton Global Bond Fund Class A (Ydis) EUR-H1</t>
  </si>
  <si>
    <t>Templeton Global Bond Fund Class AX (Acc)</t>
  </si>
  <si>
    <t>Templeton Global Bond Fund Class B (Mdis) USD</t>
  </si>
  <si>
    <t>Templeton Global Bond Fund Class BX (Dis) USD</t>
  </si>
  <si>
    <t>Templeton Global Bond Fund Class C (Mdis) USD</t>
  </si>
  <si>
    <t>Templeton Global Bond Fund Class I (acc) CHF-H1</t>
  </si>
  <si>
    <t>Templeton Global Bond Fund Class I (Acc) EUR</t>
  </si>
  <si>
    <t>Templeton Global Bond Fund Class I (Acc) EUR -H1</t>
  </si>
  <si>
    <t>Templeton Global Bond Fund Class I (Acc) NOK -H1</t>
  </si>
  <si>
    <t>Templeton Global Bond Fund Class I (Acc) NZD-H1</t>
  </si>
  <si>
    <t>Templeton Global Bond Fund Class I (Acc) USD</t>
  </si>
  <si>
    <t>Templeton Global Bond Fund Class I (Mdis) EUR</t>
  </si>
  <si>
    <t>Templeton Global Bond Fund Class I (Mdis) JPY</t>
  </si>
  <si>
    <t>Templeton Global Bond Fund Class I (Mdis) JPY-H1</t>
  </si>
  <si>
    <t>Templeton Global Bond Fund Class I (Ydis) EUR</t>
  </si>
  <si>
    <t>Templeton Global Bond Fund Class I (Ydis) EUR-H1</t>
  </si>
  <si>
    <t>Templeton Global Bond Fund Class N (Acc) EUR</t>
  </si>
  <si>
    <t>Templeton Global Bond Fund Class N (Acc) EUR -H1</t>
  </si>
  <si>
    <t>Templeton Global Bond Fund Class N (Acc) HUF</t>
  </si>
  <si>
    <t>Templeton Global Bond Fund Class N (Acc) USD</t>
  </si>
  <si>
    <t>Templeton Global Bond Fund Class N (Mdis) EUR -H1</t>
  </si>
  <si>
    <t>Templeton Global Bond Fund Class N (Mdis) USD</t>
  </si>
  <si>
    <t>Templeton Global Bond Fund Class N (Ydis) EUR-H1</t>
  </si>
  <si>
    <t>Templeton Global Bond Fund Class S (Acc) USD</t>
  </si>
  <si>
    <t>Templeton Global Bond Fund Class S (Mdis) EUR</t>
  </si>
  <si>
    <t>Templeton Global Bond Fund Class W (ACC) EUR</t>
  </si>
  <si>
    <t>Templeton Global Bond Fund Class W (Acc) EUR-H1</t>
  </si>
  <si>
    <t>Templeton Global Bond Fund Class W (Acc) USD</t>
  </si>
  <si>
    <t>Templeton Global Bond Fund Class W (Mdis) EUR</t>
  </si>
  <si>
    <t>Templeton Global Bond Fund Class W (Mdis) GBP</t>
  </si>
  <si>
    <t>Templeton Global Bond Fund Class W (Mdis) GBP-H1</t>
  </si>
  <si>
    <t>Templeton Global Bond Fund Class W (Mdis) USD</t>
  </si>
  <si>
    <t>Templeton Global Bond Fund Class W (YDIS) EUR</t>
  </si>
  <si>
    <t>Templeton Global Bond Fund Class W (YDIS) EUR-H1</t>
  </si>
  <si>
    <t>Templeton Global Bond Fund Class X (Acc) EUR</t>
  </si>
  <si>
    <t>Templeton Global Bond Fund Class X (Acc) USD</t>
  </si>
  <si>
    <t>Templeton Global Bond Fund Class Y (Mdis) USD</t>
  </si>
  <si>
    <t>Templeton Global Bond Fund Class Z (Acc) EUR</t>
  </si>
  <si>
    <t>Templeton Global Bond Fund Class Z (acc) USD</t>
  </si>
  <si>
    <t>Templeton Global Bond Fund Class Z (Mdis) GBP-H1</t>
  </si>
  <si>
    <t>Templeton Global Bond Fund Class Z (Mdis) USD</t>
  </si>
  <si>
    <t>Templeton Global Bond Fund Class Z (Ydis) EUR-H1</t>
  </si>
  <si>
    <t>Templeton Global Bond Fund F(Mdis) USD</t>
  </si>
  <si>
    <t>Templeton Global Bond Fund I (Mdis) GBP</t>
  </si>
  <si>
    <t>Templeton Global Bond Fund I (Mdis) H1 GBP</t>
  </si>
  <si>
    <t>Templeton Global Bond Fund N (acc) PLN-H1</t>
  </si>
  <si>
    <t>Templeton Global Bond Fund S (acc) EUR-H1</t>
  </si>
  <si>
    <t>Templeton Global Bond Fund W (Acc) CHF-H1</t>
  </si>
  <si>
    <t>Templeton Global Bond Fund W(Ydis) CHF-H1</t>
  </si>
  <si>
    <t>Templeton Global Bond Fund X (Acc) EUR-H1</t>
  </si>
  <si>
    <t>Templeton Global Bond Fund Y (Acc) CAD</t>
  </si>
  <si>
    <t>Templeton Global Total Return Fund A (Acc) H1 CHF</t>
  </si>
  <si>
    <t>Templeton Global Total Return Fund A (Acc) HKD</t>
  </si>
  <si>
    <t>Templeton Global Total Return Fund A (Mdis) HKD</t>
  </si>
  <si>
    <t>Templeton Global Total Return Fund A (Mdis) SGD-H1</t>
  </si>
  <si>
    <t>Templeton Global Total Return Fund C(acc) USD</t>
  </si>
  <si>
    <t>Templeton Global Total Return Fund Class A (Acc)</t>
  </si>
  <si>
    <t>Templeton Global Total Return Fund Class A (Acc) EUR</t>
  </si>
  <si>
    <t>Templeton Global Total Return Fund Class A (Acc) EUR -H1</t>
  </si>
  <si>
    <t>Templeton Global Total Return Fund Class A (ACC) NOK-H1</t>
  </si>
  <si>
    <t>Templeton Global Total Return Fund Class A (Acc) Pln-H1</t>
  </si>
  <si>
    <t>Templeton Global Total Return Fund Class A (Acc) SEK-H1</t>
  </si>
  <si>
    <t>Templeton Global Total Return Fund Class A (Mdis) AUD-H1</t>
  </si>
  <si>
    <t>Templeton Global Total Return Fund Class A (Mdis) EUR</t>
  </si>
  <si>
    <t>Templeton Global Total Return Fund Class A (Mdis) EUR -H1</t>
  </si>
  <si>
    <t>Templeton Global Total Return Fund Class A (Mdis) GBP</t>
  </si>
  <si>
    <t>Templeton Global Total Return Fund Class A (Mdis) GBP-H1</t>
  </si>
  <si>
    <t>Templeton Global Total Return Fund Class A (Mdis) RMB-H1</t>
  </si>
  <si>
    <t>Templeton Global Total Return Fund Class A (Mdis) SGD</t>
  </si>
  <si>
    <t>Templeton Global Total Return Fund Class A (Mdis) USD</t>
  </si>
  <si>
    <t>Templeton Global Total Return Fund Class A (Ydis) CHF-H1</t>
  </si>
  <si>
    <t>Templeton Global Total Return Fund Class A (Ydis) EUR</t>
  </si>
  <si>
    <t>Templeton Global Total Return Fund Class A (Ydis) EUR-H1</t>
  </si>
  <si>
    <t>Templeton Global Total Return Fund Class B (Acc)</t>
  </si>
  <si>
    <t>Templeton Global Total Return Fund Class B (Mdis) USD</t>
  </si>
  <si>
    <t>Templeton Global Total Return Fund Class C (Mdis) USD</t>
  </si>
  <si>
    <t>Templeton Global Total Return Fund Class I (Acc)</t>
  </si>
  <si>
    <t>Templeton Global Total Return Fund Class I (Acc) CHF-H1</t>
  </si>
  <si>
    <t>Templeton Global Total Return Fund Class I (Acc) EUR</t>
  </si>
  <si>
    <t>Templeton Global Total Return Fund Class I (Acc) EUR -H1</t>
  </si>
  <si>
    <t>Templeton Global Total Return Fund Class I (Acc) NOK-H1</t>
  </si>
  <si>
    <t>Templeton Global Total Return Fund Class I (Dis)</t>
  </si>
  <si>
    <t>Templeton Global Total Return Fund Class I (Mdis) CHF</t>
  </si>
  <si>
    <t>Templeton Global Total Return Fund Class I (Mdis) EUR</t>
  </si>
  <si>
    <t>Templeton Global Total Return Fund Class I (Mdis) JPY</t>
  </si>
  <si>
    <t>Templeton Global Total Return Fund Class I (Mdis) JPY-H1</t>
  </si>
  <si>
    <t>Templeton Global Total Return Fund Class I (Ydis) EUR</t>
  </si>
  <si>
    <t>Templeton Global Total Return Fund Class I (Ydis) EUR-H1</t>
  </si>
  <si>
    <t>Templeton Global Total Return Fund Class N (Acc)</t>
  </si>
  <si>
    <t>Templeton Global Total Return Fund Class N (Acc) EUR</t>
  </si>
  <si>
    <t>Templeton Global Total Return Fund Class N (Acc) EUR -H1</t>
  </si>
  <si>
    <t>Templeton Global Total Return Fund Class N (Acc) HUF</t>
  </si>
  <si>
    <t>Templeton Global Total Return Fund Class N (Mdis) EUR -H1</t>
  </si>
  <si>
    <t>Templeton Global Total Return Fund Class N (Mdis) USD</t>
  </si>
  <si>
    <t>Templeton Global Total Return Fund Class N (Ydis) EUR-H1</t>
  </si>
  <si>
    <t>Templeton Global Total Return Fund Class S (Acc) EUR-H1</t>
  </si>
  <si>
    <t>Templeton Global Total Return Fund Class S (Acc) USD</t>
  </si>
  <si>
    <t>Templeton Global Total Return Fund Class W (Acc) EUR</t>
  </si>
  <si>
    <t>Templeton Global Total Return Fund Class W (Acc) EUR-H1</t>
  </si>
  <si>
    <t>Templeton Global Total Return Fund Class W (Acc) USD</t>
  </si>
  <si>
    <t>Templeton Global Total Return Fund Class W (Mdis) EUR</t>
  </si>
  <si>
    <t>Templeton Global Total Return Fund Class W (Mdis) GBP</t>
  </si>
  <si>
    <t>Templeton Global Total Return Fund Class W (Mdis) GBP-H1</t>
  </si>
  <si>
    <t>Templeton Global Total Return Fund Class W (Mdis) USD</t>
  </si>
  <si>
    <t>Templeton Global Total Return Fund Class W (Ydis) EUR</t>
  </si>
  <si>
    <t>Templeton Global Total Return Fund Class X (Ydis) USD</t>
  </si>
  <si>
    <t>Templeton Global Total Return Fund Class Y (Mdis) USD</t>
  </si>
  <si>
    <t>Templeton Global Total Return Fund Class Z (Acc) USD</t>
  </si>
  <si>
    <t>Templeton Global Total Return Fund Class Z (Mdis) GBP-H1</t>
  </si>
  <si>
    <t>Templeton Global Total Return Fund Class Z (Mdis) USD</t>
  </si>
  <si>
    <t>Templeton Global Total Return Fund Class Z (Ydis) EUR-H1</t>
  </si>
  <si>
    <t>Templeton Global Total Return Fund F (Mdis) USD</t>
  </si>
  <si>
    <t>Templeton Global Total Return Fund I (acc) USD-H4 (BRL)</t>
  </si>
  <si>
    <t>Templeton Global Total Return Fund I (Mdis) GBP</t>
  </si>
  <si>
    <t>Templeton Global Total Return Fund I (Mdis) H1 GBP</t>
  </si>
  <si>
    <t>Templeton Global Total Return Fund I (Mdis) USD</t>
  </si>
  <si>
    <t>Templeton Global Total Return Fund I(Qdis) USD</t>
  </si>
  <si>
    <t>Templeton Global Total Return Fund S (acc) CHF-H1</t>
  </si>
  <si>
    <t>Templeton Global Total Return Fund S (acc) EUR</t>
  </si>
  <si>
    <t>Templeton Global Total Return Fund S (Mdis) EUR</t>
  </si>
  <si>
    <t>Templeton Global Total Return Fund S (Mdis) GBP</t>
  </si>
  <si>
    <t>Templeton Global Total Return Fund S (Mdis) GBP-H1</t>
  </si>
  <si>
    <t>Templeton Global Total Return Fund S (Mdis) USD</t>
  </si>
  <si>
    <t>Templeton Global Total Return Fund S (Ydis) USD</t>
  </si>
  <si>
    <t>Templeton Global Total Return Fund W (Acc) CHF-H1</t>
  </si>
  <si>
    <t>Templeton Global Total Return Fund W (Acc) GBP-H1</t>
  </si>
  <si>
    <t>Templeton Global Total Return Fund W(acc) PLN-H1</t>
  </si>
  <si>
    <t>Templeton Global Total Return Fund W(Ydis) CHF-H1</t>
  </si>
  <si>
    <t>Templeton Global Total Return Fund W(Ydis) EUR-H1</t>
  </si>
  <si>
    <t>Templeton Global Total Return Fund X(acc) USD</t>
  </si>
  <si>
    <t>FRK GBL Sukuk A Acc USD</t>
  </si>
  <si>
    <t>FRK Gbl Sukuk I Acc USD</t>
  </si>
  <si>
    <t>T Shariah Asian Growth A Acc USD</t>
  </si>
  <si>
    <t>T Shariah Gbl Equity A Acc USD</t>
  </si>
  <si>
    <t>T Shariah Gbl Equity I Acc USD</t>
  </si>
  <si>
    <t>GinsGlobal European Equity Index Fund</t>
  </si>
  <si>
    <t>GinsGlobal European Real Estate Index Fund</t>
  </si>
  <si>
    <t>GinsGlobal Global Balanced Index Fund</t>
  </si>
  <si>
    <t>GinsGlobal Global Bond Fund</t>
  </si>
  <si>
    <t>GinsGlobal Global Equity Index Fund</t>
  </si>
  <si>
    <t>GinsGlobal Global Money Market Fund</t>
  </si>
  <si>
    <t>GinsGlobal Japanese Equity Index Fund</t>
  </si>
  <si>
    <t>GinsGlobal US Equity Index Fund</t>
  </si>
  <si>
    <t>Investec Global Balanced Fund</t>
  </si>
  <si>
    <t>Investec Global Growth Fund</t>
  </si>
  <si>
    <t>Investec Global Leaders Fund</t>
  </si>
  <si>
    <t>Investec Global Sustainable Equity Fund</t>
  </si>
  <si>
    <t>Investec World Axis: Cautious Fund</t>
  </si>
  <si>
    <t>Investec World Axis: Core Fund</t>
  </si>
  <si>
    <t>Investec World Axis: Flexible Fund</t>
  </si>
  <si>
    <t>Investec World Axis: Global Equity Fund</t>
  </si>
  <si>
    <t>AF All Equity Fund - B1</t>
  </si>
  <si>
    <t>AF Balanced Fund - B1</t>
  </si>
  <si>
    <t>AF Bond Fund - B1</t>
  </si>
  <si>
    <t>AF Conservative Fund - B1</t>
  </si>
  <si>
    <t>AF Dynamic Fund - B1</t>
  </si>
  <si>
    <t>Alexander Forbes Strategic Global Balanced Fund A</t>
  </si>
  <si>
    <t>Alexander Forbes Strategic Global Balanced Fund B</t>
  </si>
  <si>
    <t>Alexander Forbes Strategic Global Balanced Fund D</t>
  </si>
  <si>
    <t>IS Strategic Euro Liquidity Fund</t>
  </si>
  <si>
    <t>IS Strategic Sterling Bond Fund</t>
  </si>
  <si>
    <t>IS Strategic Sterling Liquidity Fund</t>
  </si>
  <si>
    <t>IS Strategic US Dollar Liquidity Fund</t>
  </si>
  <si>
    <t>Strategic Global Aggressive Fund - A</t>
  </si>
  <si>
    <t>Strategic Global Aggressive Fund - B</t>
  </si>
  <si>
    <t>Strategic Global Aggressive Fund - D</t>
  </si>
  <si>
    <t>Strategic Global Bond Fund - A</t>
  </si>
  <si>
    <t>Strategic Global Bond Fund - B</t>
  </si>
  <si>
    <t>Strategic Global Bond Fund - D</t>
  </si>
  <si>
    <t>Strategic Global Conservative Fund - A</t>
  </si>
  <si>
    <t>Strategic Global Conservative Fund - B</t>
  </si>
  <si>
    <t>Strategic Global Conservative Fund - D</t>
  </si>
  <si>
    <t>Strategic Global Equity Fund - A</t>
  </si>
  <si>
    <t>Strategic Global Equity Fund - B</t>
  </si>
  <si>
    <t>Strategic Global Equity Fund - D</t>
  </si>
  <si>
    <t>Strategic Global Moderate Fund - A</t>
  </si>
  <si>
    <t>Strategic Global Moderate Fund - B</t>
  </si>
  <si>
    <t>Strategic Global Moderate Fund - D</t>
  </si>
  <si>
    <t>Euro High Income Fund</t>
  </si>
  <si>
    <t>Growth Strategy - (EUR)</t>
  </si>
  <si>
    <t>Growth Strategy - (USD)</t>
  </si>
  <si>
    <t>High Income Fund</t>
  </si>
  <si>
    <t>Sterling Bond Fund</t>
  </si>
  <si>
    <t>Aggressive Strategy - (EUR)</t>
  </si>
  <si>
    <t>Aggressive Strategy - (GBP)</t>
  </si>
  <si>
    <t>Aggressive Strategy - (USD)</t>
  </si>
  <si>
    <t>Conservative Strategy - (EUR)</t>
  </si>
  <si>
    <t>Conservative Strategy - (GBP)</t>
  </si>
  <si>
    <t>Conservative Strategy - (USD)</t>
  </si>
  <si>
    <t>Global US$ Growth Strategy Class - (GBP)</t>
  </si>
  <si>
    <t>Global US$ Growth Strategy Class - (USD)</t>
  </si>
  <si>
    <t>Growth Strategy - (GBP)</t>
  </si>
  <si>
    <t>M&amp;G Global Basics Fund</t>
  </si>
  <si>
    <t>M&amp;G Global Leaders Fund</t>
  </si>
  <si>
    <t>M&amp;G Global Government Bond Fund</t>
  </si>
  <si>
    <t>M&amp;G Recovery Fund</t>
  </si>
  <si>
    <t>Marriot First World Equity Fund (Accumulating Clean)</t>
  </si>
  <si>
    <t>Marriot First World Equity Fund (Accumulating)</t>
  </si>
  <si>
    <t>Marriot First World Equity Fund (Distributing)</t>
  </si>
  <si>
    <t>Marriott International Growth Fund (Accumulating Clean)</t>
  </si>
  <si>
    <t>Marriott International Growth Fund (Accumulating)</t>
  </si>
  <si>
    <t>Marriott International Growth Fund (Distributing)</t>
  </si>
  <si>
    <t>Marriott International Real Estate Fund (Accumulating Clean)</t>
  </si>
  <si>
    <t>Marriott International Real Estate Fund (Accumulating)</t>
  </si>
  <si>
    <t>Marriott International Real Estate Fund (Distributing)</t>
  </si>
  <si>
    <t>MD Global Growth - USD Global Growth</t>
  </si>
  <si>
    <t>MD Income - Sterling Income Fund</t>
  </si>
  <si>
    <t>MD Income - US$ Income Fund</t>
  </si>
  <si>
    <t>MD Select - Global Equity Fund</t>
  </si>
  <si>
    <t>Catalyst Global Real Estate UCITS Fund</t>
  </si>
  <si>
    <t>Brenthurst Global Balanced Fund IC Limited</t>
  </si>
  <si>
    <t>Brenthurst Global Equity Fund IC Limited</t>
  </si>
  <si>
    <t>Caleo Global Flexible Fund IC Limited - Class A USD</t>
  </si>
  <si>
    <t>Caleo Global Flexible Fund IC Limited - Class B USD</t>
  </si>
  <si>
    <t>FGAM Global Cautious Fund IC Limited</t>
  </si>
  <si>
    <t>FGAM Global Growth Fund IC Limited</t>
  </si>
  <si>
    <t>Momentum Global Cautious Fund IC Limited</t>
  </si>
  <si>
    <t>Momentum Global Growth Fund IC Limited</t>
  </si>
  <si>
    <t>Momentum Global Managed Fund IC Limited</t>
  </si>
  <si>
    <t>Momentum Global Sterling Balanced Fund Class A GBP</t>
  </si>
  <si>
    <t>Momentum Global Sterling Balanced Fund Class B GBP</t>
  </si>
  <si>
    <t>PB Global Flexible Fund IC Limited</t>
  </si>
  <si>
    <t>PMK Wealth Global Cautious Fund Class C USD</t>
  </si>
  <si>
    <t>PMK Wealth Global Cautious Fund IC Limited</t>
  </si>
  <si>
    <t>PMK Wealth Global Growth Fund Class C USD</t>
  </si>
  <si>
    <t>PMK Wealth Global Growth Fund IC Limited</t>
  </si>
  <si>
    <t>PMK Wealth Global Growth Fund IC Limited Class B USD</t>
  </si>
  <si>
    <t>Renaissance Global Best Ideas Fund IC Limited - Class 1 USD</t>
  </si>
  <si>
    <t>Renaissance Global Best Ideas Fund IC Limited - Class 2 GBP</t>
  </si>
  <si>
    <t>VPFP International Cautious Fund IC Limited Class A USD</t>
  </si>
  <si>
    <t>VPFP International Cautious Fund IC Limited Class B USD</t>
  </si>
  <si>
    <t>VPFP International Growth Fund IC Limited Class A USD</t>
  </si>
  <si>
    <t>VPFP International Growth Fund IC Limited Class B USD</t>
  </si>
  <si>
    <t>Nedgroup Investment Funds Contrarian Value Equity Fund C (USD)</t>
  </si>
  <si>
    <t>Nedgroup Investment Funds Contrarian Value Equity Fund D (USD)</t>
  </si>
  <si>
    <t>Nedgroup Investment Funds Core Global Fund A (USD)</t>
  </si>
  <si>
    <t>Nedgroup Investment Funds Core Global Fund C (USD)</t>
  </si>
  <si>
    <t>Nedgroup Investment Funds Global Behavioural Fund A (USD)</t>
  </si>
  <si>
    <t>Nedgroup Investment Funds Global Behavioural Fund C (USD)</t>
  </si>
  <si>
    <t>Nedgroup Investment Funds Global Behavioural Fund D (USD)</t>
  </si>
  <si>
    <t>Nedgroup Investment Funds Global Behavioural Fund E (USD)</t>
  </si>
  <si>
    <t>Nedgroup Investment Funds Global Cautious Fund D (USD)</t>
  </si>
  <si>
    <t>Nedgroup Investment Funds Global Emerging Markets Equity Fund A (USD)</t>
  </si>
  <si>
    <t>Nedgroup Investment Funds Global Emerging Markets Equity Fund C (EUR)</t>
  </si>
  <si>
    <t>Nedgroup Investment Funds Global Emerging Markets Equity Fund C (GBP)</t>
  </si>
  <si>
    <t>Nedgroup Investment Funds Global Emerging Markets Equity Fund C (USD)</t>
  </si>
  <si>
    <t>Nedgroup Investment Funds Global Emerging Markets Equity Fund D (GBP)</t>
  </si>
  <si>
    <t>Nedgroup Investment Funds Global Emerging Markets Equity Fund D (USD)</t>
  </si>
  <si>
    <t>Nedgroup Investment Funds Global Emerging Markets Equity Fund E (USD)</t>
  </si>
  <si>
    <t>Nedgroup Investment Funds Global Flexible Fund C (CHF)</t>
  </si>
  <si>
    <t>Nedgroup Investment Funds Global Flexible Fund C (EUR)</t>
  </si>
  <si>
    <t>Nedgroup Investment Funds Global Flexible Fund D (CHF)</t>
  </si>
  <si>
    <t>Nedgroup Investment Funds Global Flexible Fund D (EUR)</t>
  </si>
  <si>
    <t>Nedgroup Investment Funds Global Flexible Fund D (GBP)</t>
  </si>
  <si>
    <t>Nedgroup Investment Funds Global Flexible Fund D (USD)</t>
  </si>
  <si>
    <t>Nedgroup Investment Funds Global Property Fund A (USD)</t>
  </si>
  <si>
    <t>Nedgroup Investment Funds Global Property Fund C (USD)</t>
  </si>
  <si>
    <t>Nedgroup Investment Funds Global Property Fund D (GBP) Acc</t>
  </si>
  <si>
    <t>Nedgroup Investment Funds Global Property Fund D (GBP) Inc</t>
  </si>
  <si>
    <t>Nedgroup Investment Funds Global Property Fund D (USD) Acc</t>
  </si>
  <si>
    <t>Nedgroup Investment Funds Global Property Fund D (USD) Inc</t>
  </si>
  <si>
    <t>Nedgroup Investments Funds Global Cautious Fund A</t>
  </si>
  <si>
    <t>Nedgroup Investments Funds Global Cautious Fund B</t>
  </si>
  <si>
    <t>Nedgroup Investments Funds Global Cautious Fund C</t>
  </si>
  <si>
    <t>Nedgroup Investments Funds Global Cautious Fund C - GBP</t>
  </si>
  <si>
    <t>Nedgroup Investments Funds Global Equity Fund A</t>
  </si>
  <si>
    <t>Nedgroup Investments Funds Global Equity Fund B</t>
  </si>
  <si>
    <t>Nedgroup Investments Funds Global Equity Fund C</t>
  </si>
  <si>
    <t>Nedgroup Investments Funds Global Equity Fund C - GBP</t>
  </si>
  <si>
    <t>Nedgroup Investments Funds Global Equity Fund D</t>
  </si>
  <si>
    <t>Nedgroup Investments Funds Global Equity Fund E</t>
  </si>
  <si>
    <t>Nedgroup Investments Funds Global Flexibe Fund B</t>
  </si>
  <si>
    <t>Nedgroup Investments Funds Global Flexibe Fund C</t>
  </si>
  <si>
    <t>Nedgroup Investments Funds Global Flexibe Fund C - GBP</t>
  </si>
  <si>
    <t>Nedgroup Investments Funds Global Flexible Fund A</t>
  </si>
  <si>
    <t>Nedgroup Investments MultiFunds Balanced GBP Class A</t>
  </si>
  <si>
    <t>Nedgroup Investments MultiFunds Balanced GBP Class B</t>
  </si>
  <si>
    <t>Nedgroup Investments MultiFunds Balanced GBP Class C</t>
  </si>
  <si>
    <t>Nedgroup Investments MultiFunds Balanced USD Class A</t>
  </si>
  <si>
    <t>Nedgroup Investments MultiFunds Balanced USD Class B</t>
  </si>
  <si>
    <t>Nedgroup Investments MultiFunds Balanced USD Class C</t>
  </si>
  <si>
    <t>Nedgroup Investments MultiFunds Growth GBP Class A</t>
  </si>
  <si>
    <t>Nedgroup Investments MultiFunds Growth GBP Class B</t>
  </si>
  <si>
    <t>Nedgroup Investments MultiFunds Growth GBP Class C</t>
  </si>
  <si>
    <t>Nedgroup Investments MultiFunds Growth USD Class A</t>
  </si>
  <si>
    <t>Nedgroup Investments MultiFunds Growth USD Class B</t>
  </si>
  <si>
    <t>Nedgroup Investments MultiFunds Growth USD Class C</t>
  </si>
  <si>
    <t>Nedgroup Investments MultiFunds Income GBP Class A Acc</t>
  </si>
  <si>
    <t>Nedgroup Investments MultiFunds Income GBP Class A Dist</t>
  </si>
  <si>
    <t>Nedgroup Investments MultiFunds Income GBP Class B Acc</t>
  </si>
  <si>
    <t>Nedgroup Investments MultiFunds Income GBP Class B Dist</t>
  </si>
  <si>
    <t>Nedgroup Investments MultiFunds Income GBP Class C Acc</t>
  </si>
  <si>
    <t>Nedgroup Investments MultiFunds Income GBP Class C Dist</t>
  </si>
  <si>
    <t>Nedgroup Investments MultiFunds Income USD Class A Acc</t>
  </si>
  <si>
    <t>Nedgroup Investments MultiFunds Income USD Class A Dist</t>
  </si>
  <si>
    <t>Nedgroup Investments MultiFunds Income USD Class B Acc</t>
  </si>
  <si>
    <t>Nedgroup Investments MultiFunds Income USD Class C Acc</t>
  </si>
  <si>
    <t>Asia Pacific Franchise Fund</t>
  </si>
  <si>
    <t>Global Diversified Growth Fund</t>
  </si>
  <si>
    <t>Global Dynamic Fund</t>
  </si>
  <si>
    <t>Global Environment Fund</t>
  </si>
  <si>
    <t>Global Franchise Fund</t>
  </si>
  <si>
    <t>Global Gold Fund</t>
  </si>
  <si>
    <t>Global Multi-Asset Income Fund</t>
  </si>
  <si>
    <t>Global Strategic Equity Fund</t>
  </si>
  <si>
    <t>Global Strategic Managed Fund</t>
  </si>
  <si>
    <t>Global Value Equity Fund</t>
  </si>
  <si>
    <t>Sterling Money Fund</t>
  </si>
  <si>
    <t>US Dollar Money Fund</t>
  </si>
  <si>
    <t>Global Focused Fund</t>
  </si>
  <si>
    <t>Global Value Fund</t>
  </si>
  <si>
    <t>OGM Oasis Crescent Global Equity Fund</t>
  </si>
  <si>
    <t>OGM Oasis Crescent Global Income Fund</t>
  </si>
  <si>
    <t>OGM Oasis Crescent Global Low Equity Fund</t>
  </si>
  <si>
    <t>OGM Oasis Crescent Global Medium Equity Fund</t>
  </si>
  <si>
    <t>OGM Oasis Crescent Global Property Equity Fund</t>
  </si>
  <si>
    <t>OGM Oasis Crescent Global Short Term Income Fund</t>
  </si>
  <si>
    <t>OGM Oasis Crescent Variable Fund</t>
  </si>
  <si>
    <t>Orbis Global Equity Fund</t>
  </si>
  <si>
    <t>Orbis Optimal SA Fund (Dollar)</t>
  </si>
  <si>
    <t>Orbis Optimal SA Fund (Euro)</t>
  </si>
  <si>
    <t>Global Balanced Fund</t>
  </si>
  <si>
    <t>Japan Equity Fund (Euro share class)</t>
  </si>
  <si>
    <t>Japan Equity Fund (Yen share class)</t>
  </si>
  <si>
    <t>Orbis Emerging Markets Equity Fund</t>
  </si>
  <si>
    <t>Orbis SICAV Global Equity Fund</t>
  </si>
  <si>
    <t>Orbis SICAV International Equity Fund</t>
  </si>
  <si>
    <t>Capricraft Global Creator Fund</t>
  </si>
  <si>
    <t>GTC Global Balanced High Equity Fund</t>
  </si>
  <si>
    <t>GTC Global Balanced Low Equity Fund</t>
  </si>
  <si>
    <t>Iza Global Balanced Fund GBP</t>
  </si>
  <si>
    <t>Iza Global Balanced Fund USD</t>
  </si>
  <si>
    <t>Iza Global Equity Fund GBP</t>
  </si>
  <si>
    <t>Iza Global Equity Fund USD</t>
  </si>
  <si>
    <t>Laurium Global Active Fund</t>
  </si>
  <si>
    <t>Prime Global Balanced Flexible Fund</t>
  </si>
  <si>
    <t>Prime Global Flexible Income Fund</t>
  </si>
  <si>
    <t>Sierra Global Fund</t>
  </si>
  <si>
    <t>Star Global Growth Fund</t>
  </si>
  <si>
    <t>Wealthworks Global Flexible Fund - USD</t>
  </si>
  <si>
    <t>27Four Global Balanced Fund of Funds</t>
  </si>
  <si>
    <t>27Four Global Equity Fund of Funds</t>
  </si>
  <si>
    <t>Abax Global Equity Fund</t>
  </si>
  <si>
    <t>Abax Global Income Fund</t>
  </si>
  <si>
    <t>ACP Global Equity Fund</t>
  </si>
  <si>
    <t>All Weather Capital Global Emerging Markets Fund</t>
  </si>
  <si>
    <t>BACCI Global Equity Fund</t>
  </si>
  <si>
    <t>Benguela Global Equity Fund</t>
  </si>
  <si>
    <t>Blue Quadrant USD Capital Growth Fund</t>
  </si>
  <si>
    <t>Equitile Global Equity Fund</t>
  </si>
  <si>
    <t>Fairtree Flexible Global Income Plus Fund</t>
  </si>
  <si>
    <t>Fairtree Global Equity Fund</t>
  </si>
  <si>
    <t>Fairtree Global Listed Real Estate Fund</t>
  </si>
  <si>
    <t>High Street Wealth Warriors Fund</t>
  </si>
  <si>
    <t>Integrity Global Equity Fund</t>
  </si>
  <si>
    <t>Laurium Africa USD Bond Fund</t>
  </si>
  <si>
    <t>OMBA Moderate Risk Global Allocation Fund</t>
  </si>
  <si>
    <t>Osmosis MoRE World Resource Efficiency Fund</t>
  </si>
  <si>
    <t>Peregrine Capital Global Equity Fund</t>
  </si>
  <si>
    <t>PortfolioMetrix Balanced</t>
  </si>
  <si>
    <t>PortfolioMetrix Cautious</t>
  </si>
  <si>
    <t>PortfolioMetrix Global Diversified</t>
  </si>
  <si>
    <t>PortfolioMetrix Global Equity</t>
  </si>
  <si>
    <t>PortfolioMetrix SEK Assertive</t>
  </si>
  <si>
    <t>PortfolioMetrix SEK Balanced</t>
  </si>
  <si>
    <t>PortfolioMetrix SEK Cautious</t>
  </si>
  <si>
    <t>PPS Global Equity Fund</t>
  </si>
  <si>
    <t>Prescient Africa Equity Fund</t>
  </si>
  <si>
    <t>Prescient China Balanced Fund</t>
  </si>
  <si>
    <t>Prescient China Conservative Fund</t>
  </si>
  <si>
    <t>Prescient China Equity Fund</t>
  </si>
  <si>
    <t>Prescient Core Global Equity Fund</t>
  </si>
  <si>
    <t>Prescient Global Balanced Fund</t>
  </si>
  <si>
    <t>Prescient Global Growth Fund</t>
  </si>
  <si>
    <t>Prescient Global Income Fund</t>
  </si>
  <si>
    <t>Prescient Global Positive Return (Euro) Fund</t>
  </si>
  <si>
    <t>Seed Global Fund</t>
  </si>
  <si>
    <t>Sigma Select Global Leaders Fund</t>
  </si>
  <si>
    <t>Prudential Global Balanced Fund</t>
  </si>
  <si>
    <t>Prudential Global Bond Fund</t>
  </si>
  <si>
    <t>Prudential Global Equity Fun</t>
  </si>
  <si>
    <t>Prudential Global Fixed Income Fund</t>
  </si>
  <si>
    <t>Prudential Global Inflation Plus Fund</t>
  </si>
  <si>
    <t>Prudential Worldwide Managed Fund</t>
  </si>
  <si>
    <t>Prudential Worldwide Real Return Fund</t>
  </si>
  <si>
    <t>Prudential Worldwide Strategic Managed Fund</t>
  </si>
  <si>
    <t>Prudential Worldwide Strategic Real Return Fun</t>
  </si>
  <si>
    <t>PSG Global Equity Sub-Fund</t>
  </si>
  <si>
    <t>PSG Multi Management Global Flexible Fund of Funds (USD)</t>
  </si>
  <si>
    <t>PSG Wealth Global Creator Fund of Funds</t>
  </si>
  <si>
    <t>PSG Wealth Global Moderate Fund of Funds</t>
  </si>
  <si>
    <t>PSG Global Flexible Sub-Fund</t>
  </si>
  <si>
    <t>PSG Wealth Global Flexible FoF (USD) Sub-Fund</t>
  </si>
  <si>
    <t xml:space="preserve">PSG Wealth Global Preserver FoF (GBP) SICAV plc </t>
  </si>
  <si>
    <t>PTI Global Select Managers Cautious Fund (USD)</t>
  </si>
  <si>
    <t>PTI Global Select Managers Opportunities Fund (USD)</t>
  </si>
  <si>
    <t>Old Mutual Global Islamic Equity Fund</t>
  </si>
  <si>
    <t>Old Mutual Global Macro Equity Fund</t>
  </si>
  <si>
    <t>Old Mutual Global Managed Alpha Fund</t>
  </si>
  <si>
    <t>Old Mutual MSCI Emerging Markets ESG Leaders Index Fund</t>
  </si>
  <si>
    <t>Old Mutual MSCI World ESG Leaders Index Fund</t>
  </si>
  <si>
    <t>OMMM Global Equity Fund</t>
  </si>
  <si>
    <t>OMMM Global Growth Fund</t>
  </si>
  <si>
    <t>OMMM Global Moderate Fund</t>
  </si>
  <si>
    <t>Absa Africa Dynamic Income Fund</t>
  </si>
  <si>
    <t>Absa Global Access Fund</t>
  </si>
  <si>
    <t>Absa Global Best Blend Fund</t>
  </si>
  <si>
    <t>ARX Pangaia Global Managed Fund</t>
  </si>
  <si>
    <t>Counterpoint Global Equity Fund</t>
  </si>
  <si>
    <t>Counterpoint Global Owner Managed Flexible Fund</t>
  </si>
  <si>
    <t>Excalibur Global Managed Fund</t>
  </si>
  <si>
    <t>Independent Global Flexible Fund</t>
  </si>
  <si>
    <t>Northstar Global Flexible Fund</t>
  </si>
  <si>
    <t>Sanlam Private Wealth Global Balanced Fund</t>
  </si>
  <si>
    <t>Absa Africa equity Fund</t>
  </si>
  <si>
    <t>Anchor Global Equity Fund</t>
  </si>
  <si>
    <t>Anchor Global Stable Fund</t>
  </si>
  <si>
    <t>Autus Global Equity Fund</t>
  </si>
  <si>
    <t>Bridge Global Equity Income Growth Fund</t>
  </si>
  <si>
    <t>Bridge Global Managed Growth Fund</t>
  </si>
  <si>
    <t>Bridge Global Property Income</t>
  </si>
  <si>
    <t>Denker Global Dividend Fund</t>
  </si>
  <si>
    <t>Denker Global Equity Fund</t>
  </si>
  <si>
    <t>Denker Global Financial Fund</t>
  </si>
  <si>
    <t>High Street Global Balanced Fund</t>
  </si>
  <si>
    <t>Perpetua Global Equity UCITS Fund</t>
  </si>
  <si>
    <t>Rootstock Global Equity UCITS Fund</t>
  </si>
  <si>
    <t>Sanlam African Frontier Markets Fund</t>
  </si>
  <si>
    <t>Sanlam AI Global Managed Risk Fund</t>
  </si>
  <si>
    <t>Sanlam Centre Global Listed Infrastructure Fund</t>
  </si>
  <si>
    <t>Sanlam Global Bond Fund</t>
  </si>
  <si>
    <t>Sanlam Global Convertible Securities Fund</t>
  </si>
  <si>
    <t>Sanlam Global Emerging Markets Fund</t>
  </si>
  <si>
    <t>Sanlam Global High Quality Fund</t>
  </si>
  <si>
    <t>Sanlam Global Property Fund</t>
  </si>
  <si>
    <t>Sanlam Global Value Fund</t>
  </si>
  <si>
    <t>Sanlam Multi Strategy Fund</t>
  </si>
  <si>
    <t>Sanlam Real Assets Fund</t>
  </si>
  <si>
    <t>Sanlam Stable Global Equity Fund</t>
  </si>
  <si>
    <t>Sanlam World Equity Fund</t>
  </si>
  <si>
    <t>Satrix Emerging Market Equity Tracker Fund</t>
  </si>
  <si>
    <t xml:space="preserve">Satrix Europe (Ex-UK) Equity Tracker Fund </t>
  </si>
  <si>
    <t>Satrix Global Factor Enhanced Equity Fund</t>
  </si>
  <si>
    <t>Satrix North America Equity Tracker Fund</t>
  </si>
  <si>
    <t>Satrix UK Equity Tracker Fund</t>
  </si>
  <si>
    <t>Satrix World Equity Tracker Fund</t>
  </si>
  <si>
    <t>SIIP India Opportunities Fund</t>
  </si>
  <si>
    <t>SISF All China Equity</t>
  </si>
  <si>
    <t>SISF Asian Equity Yield</t>
  </si>
  <si>
    <t>SISF Euro Equity</t>
  </si>
  <si>
    <t>SISF Global Cities Real Estate</t>
  </si>
  <si>
    <t>SISF Global Disruption</t>
  </si>
  <si>
    <t>SISF Global Energy Transition</t>
  </si>
  <si>
    <t>SISF Global Equity</t>
  </si>
  <si>
    <t>SISF Global Equity Alpha</t>
  </si>
  <si>
    <t>SISF Global Gold</t>
  </si>
  <si>
    <t>SISF Global Managed Growth</t>
  </si>
  <si>
    <t>SISF Global Recovery</t>
  </si>
  <si>
    <t>SISF Global Smaller Companies</t>
  </si>
  <si>
    <t>SISF Global Sustainable Growth</t>
  </si>
  <si>
    <t>SISF QEP Global Core</t>
  </si>
  <si>
    <t>SISF QEP Global Emerging Markets</t>
  </si>
  <si>
    <t>SISF QEP Global ESG</t>
  </si>
  <si>
    <t>SISF US Dollar Liquidity</t>
  </si>
  <si>
    <t>Multi Manager - Global Equity Fund (GBP)</t>
  </si>
  <si>
    <t>Multi Manager - Global Equity Fund (USD)</t>
  </si>
  <si>
    <t>SFL - Global Balanced Cautious Fund</t>
  </si>
  <si>
    <t>SFL - Global Balanced Fund</t>
  </si>
  <si>
    <t>SFL - Global Bond Fund</t>
  </si>
  <si>
    <t>SFL - Global Emerging Markets Fund</t>
  </si>
  <si>
    <t>SFL - Global Property Fund</t>
  </si>
  <si>
    <t>SFL - High Alpha Global Equity Fund</t>
  </si>
  <si>
    <t>SFL - Multi Manager Global Bond Fund</t>
  </si>
  <si>
    <t>SFL - Multi Manager Global Equity Fund</t>
  </si>
  <si>
    <t>SFL- European Equity Fund</t>
  </si>
  <si>
    <t>Standard Bank Global GoalAdvancer Fund of Funds (GBP)</t>
  </si>
  <si>
    <t>Standard Bank Global GoalAdvancer Fund of Funds (USD)</t>
  </si>
  <si>
    <t>Standard Bank Global GoalBuilder Fund of Funds (GBP)</t>
  </si>
  <si>
    <t>Standard Bank Global GoalBuilder Fund of Funds (USD)</t>
  </si>
  <si>
    <t>Standard Bank Global GoalConserver Fund of Funds (GBP)</t>
  </si>
  <si>
    <t>Standard Bank Global GoalConserver Fund of Funds (USD)</t>
  </si>
  <si>
    <t>STOUT - Euro Cash Fund</t>
  </si>
  <si>
    <t>STOUT - European Equity Fund</t>
  </si>
  <si>
    <t>STOUT - Global Aggressive Fund</t>
  </si>
  <si>
    <t xml:space="preserve">STOUT - Global Balanced Cautious Fund </t>
  </si>
  <si>
    <t>STOUT - Global Balanced Fund</t>
  </si>
  <si>
    <t>STOUT - Global Bond Fund</t>
  </si>
  <si>
    <t>STOUT - Global Emerging Markets Fund</t>
  </si>
  <si>
    <t>STOUT - Global Equity Fund</t>
  </si>
  <si>
    <t>STOUT - Global Property Fund</t>
  </si>
  <si>
    <t>STOUT - Multi Manager Global Bond Fund</t>
  </si>
  <si>
    <t>STOUT - Multi Manager Global Equity Fund</t>
  </si>
  <si>
    <t>STOUT - Offshore America Fund</t>
  </si>
  <si>
    <t>STOUT - Sterling Cash Fund</t>
  </si>
  <si>
    <t>STOUT - US Dollar Cash Fund</t>
  </si>
  <si>
    <t>Clearance Camino Fund Limited</t>
  </si>
  <si>
    <t>The Euro Fund</t>
  </si>
  <si>
    <t>The Sterling Fund</t>
  </si>
  <si>
    <t>The United States Dollar Fund</t>
  </si>
  <si>
    <t>Cinnabar Balanced Fund of Funds</t>
  </si>
  <si>
    <t>The Fincrest Global Equity Fund</t>
  </si>
  <si>
    <t>The Martello Global Equity Fund</t>
  </si>
  <si>
    <t>The Platinum Global Managed Fund</t>
  </si>
  <si>
    <t>Vulcan Value Equity Fund USD Accumulating Class</t>
  </si>
  <si>
    <t>Vulcan Value Equity Fund USD Class</t>
  </si>
  <si>
    <t>Vulcan Value Equity Fund USD II Accumulating Class</t>
  </si>
  <si>
    <t>Vulcan Value Equity Fund USD III Accumulating Class</t>
  </si>
  <si>
    <t>Warwick International Fund</t>
  </si>
  <si>
    <t>AUD</t>
  </si>
  <si>
    <t>USD</t>
  </si>
  <si>
    <t>EUR</t>
  </si>
  <si>
    <t>JPY</t>
  </si>
  <si>
    <t>GBP</t>
  </si>
  <si>
    <t>PLN</t>
  </si>
  <si>
    <t>SGD</t>
  </si>
  <si>
    <t>NOK</t>
  </si>
  <si>
    <t>CHF</t>
  </si>
  <si>
    <t>HKD</t>
  </si>
  <si>
    <t>SEK</t>
  </si>
  <si>
    <t>CZK</t>
  </si>
  <si>
    <t>CAD</t>
  </si>
  <si>
    <t>CNY</t>
  </si>
  <si>
    <t>NZD</t>
  </si>
  <si>
    <t>HUF</t>
  </si>
  <si>
    <t>YEN</t>
  </si>
  <si>
    <t>Insitutional</t>
  </si>
  <si>
    <t>30/Sep/2021</t>
  </si>
  <si>
    <t>30/Jun/2021</t>
  </si>
  <si>
    <t>Asset Allocation</t>
  </si>
  <si>
    <t>Equity</t>
  </si>
  <si>
    <t>Fixed Interest</t>
  </si>
  <si>
    <t>TOTAL</t>
  </si>
  <si>
    <t>FCIS INDUSTRY - ASSET, GROSS SALES AND REPURCHASE DATA</t>
  </si>
  <si>
    <t xml:space="preserve">SALES </t>
  </si>
  <si>
    <t xml:space="preserve">REPURCHASES </t>
  </si>
  <si>
    <t xml:space="preserve">NET FLOW </t>
  </si>
  <si>
    <t xml:space="preserve">TOTAL ASSETS </t>
  </si>
  <si>
    <t>TOTAL ASSETS</t>
  </si>
  <si>
    <t xml:space="preserve">NO. OF FUNDS </t>
  </si>
  <si>
    <t>(RETAIL)</t>
  </si>
  <si>
    <t>(INSTITUTIONAL)</t>
  </si>
  <si>
    <t>(RM)</t>
  </si>
  <si>
    <t xml:space="preserve">SEPTEMBER </t>
  </si>
  <si>
    <t xml:space="preserve">DECEMBER </t>
  </si>
  <si>
    <t xml:space="preserve">MARCH </t>
  </si>
  <si>
    <t>JUNE</t>
  </si>
  <si>
    <t>MARCH</t>
  </si>
  <si>
    <t>Movement</t>
  </si>
  <si>
    <t>Number of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</si>
</sst>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_(* #,##0_);_(* \(#,##0\);_(* &quot;-&quot;??_);_(@_)"/>
    <numFmt numFmtId="167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name val="Arial"/>
      <family val="2"/>
    </font>
    <font>
      <sz val="11"/>
      <color theme="8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i/>
      <sz val="10"/>
      <color indexed="8"/>
      <name val="Arial"/>
      <family val="2"/>
    </font>
    <font>
      <sz val="11"/>
      <color indexed="57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8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ck">
        <color indexed="8"/>
      </top>
      <bottom/>
      <diagonal/>
    </border>
    <border>
      <left style="thin">
        <color indexed="64"/>
      </left>
      <right style="thin">
        <color indexed="64"/>
      </right>
      <top style="thick">
        <color indexed="8"/>
      </top>
      <bottom/>
      <diagonal/>
    </border>
    <border>
      <left style="thin">
        <color indexed="64"/>
      </left>
      <right/>
      <top style="thick">
        <color indexed="8"/>
      </top>
      <bottom/>
      <diagonal/>
    </border>
    <border>
      <left/>
      <right style="thick">
        <color indexed="64"/>
      </right>
      <top style="thick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ck">
        <color indexed="8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5" fontId="6" fillId="0" borderId="0" applyFont="0" applyFill="0" applyBorder="0" applyAlignment="0" applyProtection="0"/>
  </cellStyleXfs>
  <cellXfs count="131">
    <xf numFmtId="0" fontId="0" fillId="0" borderId="0" xfId="0"/>
    <xf numFmtId="164" fontId="2" fillId="2" borderId="1" xfId="1" applyNumberFormat="1" applyFont="1" applyFill="1" applyBorder="1"/>
    <xf numFmtId="43" fontId="2" fillId="2" borderId="1" xfId="1" applyFont="1" applyFill="1" applyBorder="1"/>
    <xf numFmtId="164" fontId="2" fillId="3" borderId="1" xfId="1" applyNumberFormat="1" applyFont="1" applyFill="1" applyBorder="1"/>
    <xf numFmtId="43" fontId="2" fillId="3" borderId="1" xfId="1" applyFont="1" applyFill="1" applyBorder="1"/>
    <xf numFmtId="0" fontId="2" fillId="0" borderId="2" xfId="0" applyFont="1" applyBorder="1"/>
    <xf numFmtId="43" fontId="4" fillId="2" borderId="3" xfId="1" applyFont="1" applyFill="1" applyBorder="1" applyProtection="1">
      <protection locked="0"/>
    </xf>
    <xf numFmtId="43" fontId="4" fillId="3" borderId="3" xfId="1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2" fillId="0" borderId="0" xfId="0" applyFont="1"/>
    <xf numFmtId="43" fontId="2" fillId="0" borderId="2" xfId="1" applyFont="1" applyBorder="1"/>
    <xf numFmtId="0" fontId="2" fillId="4" borderId="8" xfId="0" applyFont="1" applyFill="1" applyBorder="1"/>
    <xf numFmtId="0" fontId="2" fillId="4" borderId="9" xfId="0" applyFont="1" applyFill="1" applyBorder="1"/>
    <xf numFmtId="0" fontId="2" fillId="4" borderId="10" xfId="0" applyFont="1" applyFill="1" applyBorder="1" applyAlignment="1"/>
    <xf numFmtId="0" fontId="5" fillId="4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2" fillId="0" borderId="0" xfId="0" quotePrefix="1" applyFont="1"/>
    <xf numFmtId="0" fontId="6" fillId="0" borderId="0" xfId="2"/>
    <xf numFmtId="0" fontId="7" fillId="0" borderId="0" xfId="2" applyFont="1" applyAlignment="1"/>
    <xf numFmtId="0" fontId="8" fillId="0" borderId="0" xfId="2" applyFont="1" applyAlignment="1"/>
    <xf numFmtId="0" fontId="7" fillId="0" borderId="0" xfId="2" applyFont="1" applyAlignment="1">
      <alignment horizontal="left"/>
    </xf>
    <xf numFmtId="0" fontId="9" fillId="0" borderId="0" xfId="2" applyFont="1" applyAlignment="1"/>
    <xf numFmtId="0" fontId="9" fillId="0" borderId="9" xfId="2" applyFont="1" applyBorder="1" applyAlignment="1"/>
    <xf numFmtId="0" fontId="9" fillId="0" borderId="13" xfId="2" applyFont="1" applyBorder="1" applyAlignment="1">
      <alignment horizontal="center"/>
    </xf>
    <xf numFmtId="0" fontId="9" fillId="0" borderId="14" xfId="2" applyFont="1" applyBorder="1" applyAlignment="1">
      <alignment horizontal="center"/>
    </xf>
    <xf numFmtId="0" fontId="9" fillId="0" borderId="15" xfId="2" applyFont="1" applyBorder="1" applyAlignment="1">
      <alignment horizontal="center"/>
    </xf>
    <xf numFmtId="166" fontId="9" fillId="0" borderId="16" xfId="3" applyNumberFormat="1" applyFont="1" applyBorder="1" applyAlignment="1">
      <alignment horizontal="center"/>
    </xf>
    <xf numFmtId="0" fontId="9" fillId="0" borderId="17" xfId="2" applyFont="1" applyBorder="1" applyAlignment="1"/>
    <xf numFmtId="0" fontId="9" fillId="0" borderId="18" xfId="2" applyFont="1" applyBorder="1" applyAlignment="1">
      <alignment horizontal="center"/>
    </xf>
    <xf numFmtId="0" fontId="9" fillId="0" borderId="19" xfId="2" applyFont="1" applyBorder="1" applyAlignment="1">
      <alignment horizontal="center"/>
    </xf>
    <xf numFmtId="0" fontId="9" fillId="0" borderId="20" xfId="2" applyFont="1" applyBorder="1" applyAlignment="1">
      <alignment horizontal="center"/>
    </xf>
    <xf numFmtId="166" fontId="9" fillId="0" borderId="21" xfId="3" applyNumberFormat="1" applyFont="1" applyBorder="1" applyAlignment="1">
      <alignment horizontal="center"/>
    </xf>
    <xf numFmtId="0" fontId="9" fillId="0" borderId="8" xfId="2" applyFont="1" applyBorder="1" applyAlignment="1"/>
    <xf numFmtId="0" fontId="9" fillId="0" borderId="22" xfId="2" applyFont="1" applyBorder="1" applyAlignment="1">
      <alignment horizontal="center"/>
    </xf>
    <xf numFmtId="0" fontId="9" fillId="0" borderId="23" xfId="2" applyFont="1" applyBorder="1" applyAlignment="1">
      <alignment horizontal="center"/>
    </xf>
    <xf numFmtId="0" fontId="9" fillId="0" borderId="24" xfId="2" applyFont="1" applyBorder="1" applyAlignment="1">
      <alignment horizontal="center"/>
    </xf>
    <xf numFmtId="166" fontId="9" fillId="0" borderId="25" xfId="3" applyNumberFormat="1" applyFont="1" applyBorder="1" applyAlignment="1">
      <alignment horizontal="center"/>
    </xf>
    <xf numFmtId="1" fontId="9" fillId="0" borderId="26" xfId="2" applyNumberFormat="1" applyFont="1" applyBorder="1" applyAlignment="1">
      <alignment horizontal="center"/>
    </xf>
    <xf numFmtId="0" fontId="9" fillId="0" borderId="27" xfId="2" applyFont="1" applyBorder="1" applyAlignment="1">
      <alignment horizontal="center"/>
    </xf>
    <xf numFmtId="0" fontId="9" fillId="0" borderId="28" xfId="2" applyFont="1" applyBorder="1" applyAlignment="1">
      <alignment horizontal="center"/>
    </xf>
    <xf numFmtId="0" fontId="9" fillId="0" borderId="29" xfId="2" applyFont="1" applyBorder="1" applyAlignment="1">
      <alignment horizontal="center"/>
    </xf>
    <xf numFmtId="166" fontId="9" fillId="0" borderId="30" xfId="3" applyNumberFormat="1" applyFont="1" applyBorder="1" applyAlignment="1">
      <alignment horizontal="center"/>
    </xf>
    <xf numFmtId="0" fontId="6" fillId="0" borderId="0" xfId="2" applyFont="1" applyAlignment="1"/>
    <xf numFmtId="0" fontId="9" fillId="0" borderId="31" xfId="2" applyFont="1" applyBorder="1" applyAlignment="1">
      <alignment horizontal="center"/>
    </xf>
    <xf numFmtId="0" fontId="9" fillId="0" borderId="32" xfId="2" applyFont="1" applyBorder="1" applyAlignment="1">
      <alignment horizontal="center"/>
    </xf>
    <xf numFmtId="167" fontId="8" fillId="0" borderId="31" xfId="3" applyNumberFormat="1" applyFont="1" applyBorder="1" applyAlignment="1"/>
    <xf numFmtId="167" fontId="8" fillId="0" borderId="20" xfId="3" applyNumberFormat="1" applyFont="1" applyBorder="1" applyAlignment="1"/>
    <xf numFmtId="167" fontId="6" fillId="0" borderId="32" xfId="3" applyNumberFormat="1" applyFont="1" applyBorder="1" applyAlignment="1"/>
    <xf numFmtId="167" fontId="8" fillId="0" borderId="20" xfId="3" applyNumberFormat="1" applyFont="1" applyBorder="1" applyAlignment="1">
      <alignment horizontal="right"/>
    </xf>
    <xf numFmtId="166" fontId="8" fillId="0" borderId="21" xfId="3" applyNumberFormat="1" applyFont="1" applyBorder="1" applyAlignment="1"/>
    <xf numFmtId="167" fontId="8" fillId="0" borderId="33" xfId="3" applyNumberFormat="1" applyFont="1" applyBorder="1" applyAlignment="1"/>
    <xf numFmtId="167" fontId="8" fillId="0" borderId="34" xfId="3" applyNumberFormat="1" applyFont="1" applyBorder="1" applyAlignment="1"/>
    <xf numFmtId="167" fontId="8" fillId="0" borderId="35" xfId="3" applyNumberFormat="1" applyFont="1" applyBorder="1" applyAlignment="1"/>
    <xf numFmtId="166" fontId="8" fillId="0" borderId="36" xfId="3" applyNumberFormat="1" applyFont="1" applyBorder="1" applyAlignment="1"/>
    <xf numFmtId="167" fontId="6" fillId="0" borderId="0" xfId="2" applyNumberFormat="1" applyFont="1" applyAlignment="1"/>
    <xf numFmtId="167" fontId="10" fillId="0" borderId="20" xfId="3" applyNumberFormat="1" applyFont="1" applyBorder="1" applyAlignment="1">
      <alignment horizontal="right"/>
    </xf>
    <xf numFmtId="167" fontId="6" fillId="0" borderId="20" xfId="3" applyNumberFormat="1" applyFont="1" applyBorder="1" applyAlignment="1">
      <alignment horizontal="right"/>
    </xf>
    <xf numFmtId="0" fontId="6" fillId="0" borderId="0" xfId="2" applyFont="1" applyBorder="1" applyAlignment="1"/>
    <xf numFmtId="167" fontId="8" fillId="0" borderId="37" xfId="3" applyNumberFormat="1" applyFont="1" applyBorder="1" applyAlignment="1"/>
    <xf numFmtId="167" fontId="8" fillId="0" borderId="38" xfId="3" applyNumberFormat="1" applyFont="1" applyBorder="1" applyAlignment="1"/>
    <xf numFmtId="167" fontId="8" fillId="0" borderId="39" xfId="3" applyNumberFormat="1" applyFont="1" applyBorder="1" applyAlignment="1"/>
    <xf numFmtId="166" fontId="8" fillId="0" borderId="40" xfId="3" applyNumberFormat="1" applyFont="1" applyBorder="1" applyAlignment="1"/>
    <xf numFmtId="167" fontId="6" fillId="0" borderId="31" xfId="3" applyNumberFormat="1" applyFont="1" applyBorder="1" applyAlignment="1"/>
    <xf numFmtId="167" fontId="6" fillId="0" borderId="20" xfId="3" applyNumberFormat="1" applyFont="1" applyBorder="1" applyAlignment="1"/>
    <xf numFmtId="166" fontId="6" fillId="0" borderId="21" xfId="3" applyNumberFormat="1" applyFont="1" applyBorder="1" applyAlignment="1"/>
    <xf numFmtId="167" fontId="8" fillId="0" borderId="41" xfId="3" applyNumberFormat="1" applyFont="1" applyBorder="1" applyAlignment="1"/>
    <xf numFmtId="166" fontId="8" fillId="0" borderId="42" xfId="3" applyNumberFormat="1" applyFont="1" applyBorder="1" applyAlignment="1"/>
    <xf numFmtId="166" fontId="6" fillId="0" borderId="43" xfId="3" applyNumberFormat="1" applyFont="1" applyBorder="1" applyAlignment="1"/>
    <xf numFmtId="166" fontId="8" fillId="0" borderId="44" xfId="3" applyNumberFormat="1" applyFont="1" applyBorder="1" applyAlignment="1"/>
    <xf numFmtId="4" fontId="6" fillId="0" borderId="0" xfId="2" applyNumberFormat="1" applyFont="1" applyAlignment="1"/>
    <xf numFmtId="0" fontId="9" fillId="0" borderId="45" xfId="2" applyFont="1" applyBorder="1" applyAlignment="1"/>
    <xf numFmtId="167" fontId="8" fillId="0" borderId="46" xfId="3" applyNumberFormat="1" applyFont="1" applyBorder="1" applyAlignment="1"/>
    <xf numFmtId="167" fontId="8" fillId="0" borderId="23" xfId="3" applyNumberFormat="1" applyFont="1" applyBorder="1" applyAlignment="1"/>
    <xf numFmtId="166" fontId="8" fillId="0" borderId="47" xfId="3" applyNumberFormat="1" applyFont="1" applyBorder="1" applyAlignment="1"/>
    <xf numFmtId="167" fontId="8" fillId="0" borderId="48" xfId="3" applyNumberFormat="1" applyFont="1" applyBorder="1" applyAlignment="1"/>
    <xf numFmtId="166" fontId="8" fillId="0" borderId="43" xfId="3" applyNumberFormat="1" applyFont="1" applyBorder="1" applyAlignment="1"/>
    <xf numFmtId="0" fontId="6" fillId="0" borderId="0" xfId="2" applyFont="1" applyFill="1" applyAlignment="1"/>
    <xf numFmtId="167" fontId="8" fillId="0" borderId="22" xfId="3" applyNumberFormat="1" applyFont="1" applyBorder="1" applyAlignment="1"/>
    <xf numFmtId="0" fontId="9" fillId="3" borderId="17" xfId="2" applyFont="1" applyFill="1" applyBorder="1" applyAlignment="1"/>
    <xf numFmtId="167" fontId="6" fillId="3" borderId="31" xfId="3" applyNumberFormat="1" applyFont="1" applyFill="1" applyBorder="1" applyAlignment="1"/>
    <xf numFmtId="167" fontId="6" fillId="3" borderId="20" xfId="3" applyNumberFormat="1" applyFont="1" applyFill="1" applyBorder="1" applyAlignment="1"/>
    <xf numFmtId="4" fontId="6" fillId="3" borderId="0" xfId="2" applyNumberFormat="1" applyFont="1" applyFill="1" applyAlignment="1"/>
    <xf numFmtId="166" fontId="6" fillId="3" borderId="43" xfId="3" applyNumberFormat="1" applyFont="1" applyFill="1" applyBorder="1" applyAlignment="1"/>
    <xf numFmtId="0" fontId="9" fillId="2" borderId="17" xfId="2" applyFont="1" applyFill="1" applyBorder="1" applyAlignment="1"/>
    <xf numFmtId="167" fontId="6" fillId="2" borderId="31" xfId="3" applyNumberFormat="1" applyFont="1" applyFill="1" applyBorder="1" applyAlignment="1"/>
    <xf numFmtId="167" fontId="6" fillId="2" borderId="20" xfId="3" applyNumberFormat="1" applyFont="1" applyFill="1" applyBorder="1" applyAlignment="1"/>
    <xf numFmtId="4" fontId="6" fillId="2" borderId="0" xfId="2" applyNumberFormat="1" applyFont="1" applyFill="1" applyAlignment="1"/>
    <xf numFmtId="166" fontId="6" fillId="2" borderId="43" xfId="3" applyNumberFormat="1" applyFont="1" applyFill="1" applyBorder="1" applyAlignment="1"/>
    <xf numFmtId="0" fontId="9" fillId="4" borderId="17" xfId="2" applyFont="1" applyFill="1" applyBorder="1" applyAlignment="1"/>
    <xf numFmtId="167" fontId="8" fillId="4" borderId="23" xfId="3" applyNumberFormat="1" applyFont="1" applyFill="1" applyBorder="1" applyAlignment="1"/>
    <xf numFmtId="167" fontId="8" fillId="4" borderId="22" xfId="3" applyNumberFormat="1" applyFont="1" applyFill="1" applyBorder="1" applyAlignment="1"/>
    <xf numFmtId="166" fontId="8" fillId="4" borderId="47" xfId="3" applyNumberFormat="1" applyFont="1" applyFill="1" applyBorder="1" applyAlignment="1"/>
    <xf numFmtId="165" fontId="6" fillId="0" borderId="31" xfId="3" applyNumberFormat="1" applyFont="1" applyBorder="1" applyAlignment="1"/>
    <xf numFmtId="165" fontId="6" fillId="0" borderId="20" xfId="3" applyNumberFormat="1" applyFont="1" applyBorder="1" applyAlignment="1"/>
    <xf numFmtId="165" fontId="6" fillId="3" borderId="31" xfId="3" applyNumberFormat="1" applyFont="1" applyFill="1" applyBorder="1" applyAlignment="1"/>
    <xf numFmtId="165" fontId="6" fillId="3" borderId="20" xfId="3" applyNumberFormat="1" applyFont="1" applyFill="1" applyBorder="1" applyAlignment="1"/>
    <xf numFmtId="165" fontId="6" fillId="2" borderId="31" xfId="3" applyNumberFormat="1" applyFont="1" applyFill="1" applyBorder="1" applyAlignment="1"/>
    <xf numFmtId="165" fontId="6" fillId="2" borderId="20" xfId="3" applyNumberFormat="1" applyFont="1" applyFill="1" applyBorder="1" applyAlignment="1"/>
    <xf numFmtId="165" fontId="8" fillId="4" borderId="23" xfId="3" applyNumberFormat="1" applyFont="1" applyFill="1" applyBorder="1" applyAlignment="1"/>
    <xf numFmtId="165" fontId="8" fillId="4" borderId="22" xfId="3" applyNumberFormat="1" applyFont="1" applyFill="1" applyBorder="1" applyAlignment="1"/>
    <xf numFmtId="43" fontId="0" fillId="0" borderId="0" xfId="0" applyNumberFormat="1"/>
    <xf numFmtId="167" fontId="8" fillId="0" borderId="49" xfId="3" applyNumberFormat="1" applyFont="1" applyBorder="1" applyAlignment="1"/>
    <xf numFmtId="167" fontId="8" fillId="0" borderId="50" xfId="3" applyNumberFormat="1" applyFont="1" applyBorder="1" applyAlignment="1"/>
    <xf numFmtId="165" fontId="0" fillId="0" borderId="0" xfId="0" applyNumberFormat="1"/>
    <xf numFmtId="167" fontId="8" fillId="0" borderId="43" xfId="3" applyNumberFormat="1" applyFont="1" applyBorder="1" applyAlignment="1"/>
    <xf numFmtId="167" fontId="11" fillId="0" borderId="50" xfId="3" applyNumberFormat="1" applyFont="1" applyBorder="1" applyAlignment="1"/>
    <xf numFmtId="17" fontId="2" fillId="0" borderId="0" xfId="0" applyNumberFormat="1" applyFont="1"/>
    <xf numFmtId="43" fontId="12" fillId="5" borderId="3" xfId="0" applyNumberFormat="1" applyFont="1" applyFill="1" applyBorder="1" applyAlignment="1" applyProtection="1">
      <protection locked="0"/>
    </xf>
    <xf numFmtId="0" fontId="3" fillId="0" borderId="0" xfId="0" applyFont="1" applyAlignment="1"/>
    <xf numFmtId="0" fontId="2" fillId="4" borderId="51" xfId="0" quotePrefix="1" applyFont="1" applyFill="1" applyBorder="1" applyAlignment="1">
      <alignment horizontal="center"/>
    </xf>
    <xf numFmtId="0" fontId="0" fillId="0" borderId="52" xfId="0" applyBorder="1" applyAlignment="1">
      <alignment horizontal="center"/>
    </xf>
    <xf numFmtId="43" fontId="4" fillId="2" borderId="53" xfId="1" applyFont="1" applyFill="1" applyBorder="1" applyProtection="1">
      <protection locked="0"/>
    </xf>
    <xf numFmtId="164" fontId="2" fillId="2" borderId="54" xfId="1" applyNumberFormat="1" applyFont="1" applyFill="1" applyBorder="1"/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43" fontId="4" fillId="3" borderId="57" xfId="1" applyFont="1" applyFill="1" applyBorder="1" applyProtection="1">
      <protection locked="0"/>
    </xf>
    <xf numFmtId="43" fontId="4" fillId="3" borderId="58" xfId="1" applyFont="1" applyFill="1" applyBorder="1" applyProtection="1">
      <protection locked="0"/>
    </xf>
    <xf numFmtId="164" fontId="2" fillId="3" borderId="59" xfId="1" applyNumberFormat="1" applyFont="1" applyFill="1" applyBorder="1"/>
    <xf numFmtId="164" fontId="2" fillId="3" borderId="60" xfId="1" applyNumberFormat="1" applyFont="1" applyFill="1" applyBorder="1"/>
    <xf numFmtId="0" fontId="2" fillId="4" borderId="6" xfId="0" quotePrefix="1" applyFont="1" applyFill="1" applyBorder="1" applyAlignment="1">
      <alignment horizontal="center"/>
    </xf>
    <xf numFmtId="0" fontId="0" fillId="0" borderId="5" xfId="0" applyBorder="1" applyAlignment="1"/>
    <xf numFmtId="0" fontId="2" fillId="0" borderId="0" xfId="0" applyFont="1" applyAlignment="1">
      <alignment horizontal="left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4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 wrapText="1"/>
    </xf>
  </cellXfs>
  <cellStyles count="4">
    <cellStyle name="Comma" xfId="1" builtinId="3"/>
    <cellStyle name="Comma 656" xfId="3" xr:uid="{00000000-0005-0000-0000-000001000000}"/>
    <cellStyle name="Normal" xfId="0" builtinId="0"/>
    <cellStyle name="Normal 171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"/>
  <sheetViews>
    <sheetView tabSelected="1" workbookViewId="0">
      <selection activeCell="O17" sqref="O17"/>
    </sheetView>
  </sheetViews>
  <sheetFormatPr defaultRowHeight="14.5" x14ac:dyDescent="0.35"/>
  <cols>
    <col min="1" max="1" width="13.7265625" bestFit="1" customWidth="1"/>
    <col min="2" max="2" width="11.54296875" bestFit="1" customWidth="1"/>
    <col min="3" max="3" width="5.453125" bestFit="1" customWidth="1"/>
    <col min="4" max="4" width="11.54296875" bestFit="1" customWidth="1"/>
    <col min="5" max="5" width="5.453125" bestFit="1" customWidth="1"/>
    <col min="6" max="6" width="10.54296875" bestFit="1" customWidth="1"/>
    <col min="7" max="7" width="5.453125" bestFit="1" customWidth="1"/>
    <col min="8" max="8" width="10.54296875" bestFit="1" customWidth="1"/>
    <col min="9" max="9" width="5.453125" customWidth="1"/>
    <col min="10" max="10" width="10.54296875" bestFit="1" customWidth="1"/>
    <col min="11" max="11" width="5.453125" bestFit="1" customWidth="1"/>
    <col min="12" max="12" width="10.54296875" bestFit="1" customWidth="1"/>
    <col min="13" max="13" width="5.453125" bestFit="1" customWidth="1"/>
    <col min="14" max="14" width="10.26953125" customWidth="1"/>
    <col min="15" max="15" width="5.453125" bestFit="1" customWidth="1"/>
    <col min="16" max="16" width="12" bestFit="1" customWidth="1"/>
    <col min="17" max="17" width="5.453125" customWidth="1"/>
    <col min="18" max="18" width="11.453125" bestFit="1" customWidth="1"/>
    <col min="19" max="19" width="11.26953125" bestFit="1" customWidth="1"/>
  </cols>
  <sheetData>
    <row r="1" spans="1:19" x14ac:dyDescent="0.35">
      <c r="A1" s="122" t="s">
        <v>10</v>
      </c>
      <c r="B1" s="122"/>
      <c r="C1" s="122"/>
      <c r="D1" s="122"/>
      <c r="E1" s="122"/>
      <c r="N1" s="10" t="s">
        <v>9</v>
      </c>
      <c r="P1" s="17" t="s">
        <v>874</v>
      </c>
    </row>
    <row r="2" spans="1:19" ht="15" thickBot="1" x14ac:dyDescent="0.4">
      <c r="A2" s="10" t="s">
        <v>8</v>
      </c>
      <c r="B2" s="10"/>
      <c r="C2" s="10"/>
      <c r="D2" s="10"/>
      <c r="E2" s="10"/>
    </row>
    <row r="3" spans="1:19" ht="15" thickBot="1" x14ac:dyDescent="0.4">
      <c r="B3" s="123" t="s">
        <v>7</v>
      </c>
      <c r="C3" s="124"/>
      <c r="D3" s="124"/>
      <c r="E3" s="125"/>
      <c r="F3" s="123" t="s">
        <v>6</v>
      </c>
      <c r="G3" s="124"/>
      <c r="H3" s="124"/>
      <c r="I3" s="125"/>
      <c r="J3" s="123" t="s">
        <v>5</v>
      </c>
      <c r="K3" s="124"/>
      <c r="L3" s="124"/>
      <c r="M3" s="125"/>
      <c r="N3" s="123" t="s">
        <v>4</v>
      </c>
      <c r="O3" s="124"/>
      <c r="P3" s="124"/>
      <c r="Q3" s="124"/>
      <c r="R3" s="120" t="s">
        <v>896</v>
      </c>
      <c r="S3" s="121"/>
    </row>
    <row r="4" spans="1:19" ht="15" thickBot="1" x14ac:dyDescent="0.4">
      <c r="B4" s="120" t="s">
        <v>874</v>
      </c>
      <c r="C4" s="125"/>
      <c r="D4" s="120" t="s">
        <v>875</v>
      </c>
      <c r="E4" s="125"/>
      <c r="F4" s="120" t="s">
        <v>874</v>
      </c>
      <c r="G4" s="125"/>
      <c r="H4" s="120" t="s">
        <v>875</v>
      </c>
      <c r="I4" s="125"/>
      <c r="J4" s="120" t="s">
        <v>874</v>
      </c>
      <c r="K4" s="125"/>
      <c r="L4" s="120" t="s">
        <v>875</v>
      </c>
      <c r="M4" s="125"/>
      <c r="N4" s="120" t="s">
        <v>874</v>
      </c>
      <c r="O4" s="125"/>
      <c r="P4" s="120" t="s">
        <v>875</v>
      </c>
      <c r="Q4" s="124"/>
      <c r="R4" s="110" t="s">
        <v>874</v>
      </c>
      <c r="S4" s="110" t="s">
        <v>875</v>
      </c>
    </row>
    <row r="5" spans="1:19" x14ac:dyDescent="0.35">
      <c r="B5" s="9" t="s">
        <v>3</v>
      </c>
      <c r="C5" s="9" t="s">
        <v>2</v>
      </c>
      <c r="D5" s="9" t="s">
        <v>3</v>
      </c>
      <c r="E5" s="9" t="s">
        <v>2</v>
      </c>
      <c r="F5" s="9" t="s">
        <v>3</v>
      </c>
      <c r="G5" s="9" t="s">
        <v>2</v>
      </c>
      <c r="H5" s="9" t="s">
        <v>3</v>
      </c>
      <c r="I5" s="9" t="s">
        <v>2</v>
      </c>
      <c r="J5" s="9" t="s">
        <v>3</v>
      </c>
      <c r="K5" s="9" t="s">
        <v>2</v>
      </c>
      <c r="L5" s="9" t="s">
        <v>3</v>
      </c>
      <c r="M5" s="9" t="s">
        <v>2</v>
      </c>
      <c r="N5" s="9" t="s">
        <v>3</v>
      </c>
      <c r="O5" s="9" t="s">
        <v>2</v>
      </c>
      <c r="P5" s="9" t="s">
        <v>3</v>
      </c>
      <c r="Q5" s="111" t="s">
        <v>2</v>
      </c>
      <c r="R5" s="114"/>
      <c r="S5" s="115"/>
    </row>
    <row r="6" spans="1:19" x14ac:dyDescent="0.35">
      <c r="A6" s="8" t="s">
        <v>93</v>
      </c>
      <c r="B6" s="7">
        <v>473324.077361</v>
      </c>
      <c r="C6" s="7"/>
      <c r="D6" s="6">
        <v>458626.92641000001</v>
      </c>
      <c r="E6" s="6"/>
      <c r="F6" s="7">
        <v>12782.204992999999</v>
      </c>
      <c r="G6" s="7"/>
      <c r="H6" s="6">
        <v>24078.466196000001</v>
      </c>
      <c r="I6" s="6"/>
      <c r="J6" s="7">
        <v>19103.025259999999</v>
      </c>
      <c r="K6" s="7"/>
      <c r="L6" s="6">
        <v>19324.522013999998</v>
      </c>
      <c r="M6" s="6"/>
      <c r="N6" s="7">
        <v>-6320.8202689999998</v>
      </c>
      <c r="O6" s="7"/>
      <c r="P6" s="6">
        <v>4753.9441809999998</v>
      </c>
      <c r="Q6" s="112"/>
      <c r="R6" s="116"/>
      <c r="S6" s="117"/>
    </row>
    <row r="7" spans="1:19" x14ac:dyDescent="0.35">
      <c r="A7" s="8" t="s">
        <v>94</v>
      </c>
      <c r="B7" s="7">
        <v>174510.80564999999</v>
      </c>
      <c r="C7" s="7"/>
      <c r="D7" s="6">
        <v>164284.88645600001</v>
      </c>
      <c r="E7" s="6"/>
      <c r="F7" s="7">
        <v>10799.280278</v>
      </c>
      <c r="G7" s="7"/>
      <c r="H7" s="6">
        <v>12821.241972</v>
      </c>
      <c r="I7" s="6"/>
      <c r="J7" s="7">
        <v>5348.6546159999998</v>
      </c>
      <c r="K7" s="7"/>
      <c r="L7" s="6">
        <v>7601.634395</v>
      </c>
      <c r="M7" s="6"/>
      <c r="N7" s="7">
        <v>5450.6256629999998</v>
      </c>
      <c r="O7" s="7"/>
      <c r="P7" s="6">
        <v>5219.6075790000004</v>
      </c>
      <c r="Q7" s="112"/>
      <c r="R7" s="116"/>
      <c r="S7" s="117"/>
    </row>
    <row r="8" spans="1:19" x14ac:dyDescent="0.35">
      <c r="A8" s="8"/>
      <c r="B8" s="7"/>
      <c r="C8" s="7"/>
      <c r="D8" s="6"/>
      <c r="E8" s="6"/>
      <c r="F8" s="7"/>
      <c r="G8" s="7"/>
      <c r="H8" s="6"/>
      <c r="I8" s="6"/>
      <c r="J8" s="7"/>
      <c r="K8" s="7"/>
      <c r="L8" s="6"/>
      <c r="M8" s="6"/>
      <c r="N8" s="7"/>
      <c r="O8" s="7"/>
      <c r="P8" s="6"/>
      <c r="Q8" s="112"/>
      <c r="R8" s="116"/>
      <c r="S8" s="117"/>
    </row>
    <row r="9" spans="1:19" ht="15" thickBot="1" x14ac:dyDescent="0.4">
      <c r="A9" s="5" t="s">
        <v>1</v>
      </c>
      <c r="B9" s="4">
        <v>647834.883011</v>
      </c>
      <c r="C9" s="3">
        <v>100</v>
      </c>
      <c r="D9" s="2">
        <v>622911.81286599999</v>
      </c>
      <c r="E9" s="1">
        <v>100</v>
      </c>
      <c r="F9" s="4">
        <v>23581.485271000001</v>
      </c>
      <c r="G9" s="3">
        <v>100</v>
      </c>
      <c r="H9" s="2">
        <v>36899.708167999997</v>
      </c>
      <c r="I9" s="1">
        <v>100</v>
      </c>
      <c r="J9" s="4">
        <v>24451.679875999998</v>
      </c>
      <c r="K9" s="3">
        <v>100</v>
      </c>
      <c r="L9" s="2">
        <v>26926.156408999999</v>
      </c>
      <c r="M9" s="1">
        <v>100</v>
      </c>
      <c r="N9" s="4">
        <v>-870.19460600000002</v>
      </c>
      <c r="O9" s="3">
        <v>100</v>
      </c>
      <c r="P9" s="2">
        <v>9973.5517600000003</v>
      </c>
      <c r="Q9" s="113">
        <v>100</v>
      </c>
      <c r="R9" s="118">
        <v>575</v>
      </c>
      <c r="S9" s="119">
        <v>568</v>
      </c>
    </row>
    <row r="10" spans="1:19" ht="15" thickTop="1" x14ac:dyDescent="0.35"/>
    <row r="11" spans="1:19" x14ac:dyDescent="0.35">
      <c r="A11" s="109" t="s">
        <v>0</v>
      </c>
      <c r="B11" s="109"/>
      <c r="C11" s="109"/>
      <c r="D11" s="109"/>
    </row>
  </sheetData>
  <mergeCells count="14">
    <mergeCell ref="R3:S3"/>
    <mergeCell ref="A1:E1"/>
    <mergeCell ref="J3:M3"/>
    <mergeCell ref="J4:K4"/>
    <mergeCell ref="L4:M4"/>
    <mergeCell ref="N3:Q3"/>
    <mergeCell ref="N4:O4"/>
    <mergeCell ref="P4:Q4"/>
    <mergeCell ref="B4:C4"/>
    <mergeCell ref="D4:E4"/>
    <mergeCell ref="B3:E3"/>
    <mergeCell ref="F3:I3"/>
    <mergeCell ref="F4:G4"/>
    <mergeCell ref="H4:I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0"/>
  <sheetViews>
    <sheetView topLeftCell="B1" workbookViewId="0">
      <selection activeCell="P21" sqref="P21"/>
    </sheetView>
  </sheetViews>
  <sheetFormatPr defaultRowHeight="14.5" x14ac:dyDescent="0.35"/>
  <cols>
    <col min="1" max="1" width="16.54296875" bestFit="1" customWidth="1"/>
    <col min="2" max="2" width="11.81640625" bestFit="1" customWidth="1"/>
    <col min="3" max="3" width="13.26953125" bestFit="1" customWidth="1"/>
    <col min="4" max="4" width="5.453125" bestFit="1" customWidth="1"/>
    <col min="5" max="5" width="13.26953125" bestFit="1" customWidth="1"/>
    <col min="6" max="6" width="5.453125" bestFit="1" customWidth="1"/>
    <col min="7" max="7" width="10.54296875" bestFit="1" customWidth="1"/>
    <col min="8" max="8" width="5.453125" bestFit="1" customWidth="1"/>
    <col min="9" max="9" width="10.54296875" bestFit="1" customWidth="1"/>
    <col min="10" max="10" width="5.453125" customWidth="1"/>
    <col min="11" max="11" width="10.54296875" bestFit="1" customWidth="1"/>
    <col min="12" max="12" width="5.453125" bestFit="1" customWidth="1"/>
    <col min="13" max="13" width="10.54296875" bestFit="1" customWidth="1"/>
    <col min="14" max="14" width="11" customWidth="1"/>
    <col min="15" max="15" width="9.54296875" bestFit="1" customWidth="1"/>
    <col min="16" max="16" width="9.7265625" customWidth="1"/>
    <col min="17" max="17" width="10.54296875" bestFit="1" customWidth="1"/>
    <col min="18" max="18" width="5.453125" customWidth="1"/>
    <col min="19" max="19" width="10.1796875" bestFit="1" customWidth="1"/>
    <col min="20" max="20" width="5.453125" bestFit="1" customWidth="1"/>
  </cols>
  <sheetData>
    <row r="1" spans="1:18" x14ac:dyDescent="0.35">
      <c r="A1" s="122" t="s">
        <v>10</v>
      </c>
      <c r="B1" s="122"/>
      <c r="C1" s="122"/>
      <c r="D1" s="122"/>
      <c r="E1" s="122"/>
      <c r="N1" s="10" t="s">
        <v>9</v>
      </c>
      <c r="P1" s="17" t="s">
        <v>874</v>
      </c>
    </row>
    <row r="2" spans="1:18" ht="15" thickBot="1" x14ac:dyDescent="0.4">
      <c r="A2" s="10" t="s">
        <v>11</v>
      </c>
      <c r="B2" s="10"/>
      <c r="C2" s="10"/>
      <c r="D2" s="10"/>
      <c r="E2" s="10"/>
    </row>
    <row r="3" spans="1:18" ht="15" thickBot="1" x14ac:dyDescent="0.4">
      <c r="C3" s="123" t="s">
        <v>7</v>
      </c>
      <c r="D3" s="124"/>
      <c r="E3" s="124"/>
      <c r="F3" s="125"/>
      <c r="G3" s="123" t="s">
        <v>6</v>
      </c>
      <c r="H3" s="124"/>
      <c r="I3" s="124"/>
      <c r="J3" s="125"/>
      <c r="K3" s="123" t="s">
        <v>5</v>
      </c>
      <c r="L3" s="124"/>
      <c r="M3" s="124"/>
      <c r="N3" s="125"/>
      <c r="O3" s="123" t="s">
        <v>4</v>
      </c>
      <c r="P3" s="124"/>
      <c r="Q3" s="124"/>
      <c r="R3" s="125"/>
    </row>
    <row r="4" spans="1:18" ht="15" thickBot="1" x14ac:dyDescent="0.4">
      <c r="C4" s="120" t="s">
        <v>874</v>
      </c>
      <c r="D4" s="125"/>
      <c r="E4" s="120" t="s">
        <v>875</v>
      </c>
      <c r="F4" s="125"/>
      <c r="G4" s="120" t="s">
        <v>874</v>
      </c>
      <c r="H4" s="125"/>
      <c r="I4" s="120" t="s">
        <v>875</v>
      </c>
      <c r="J4" s="125"/>
      <c r="K4" s="120" t="s">
        <v>874</v>
      </c>
      <c r="L4" s="125"/>
      <c r="M4" s="120" t="s">
        <v>875</v>
      </c>
      <c r="N4" s="125"/>
      <c r="O4" s="120" t="s">
        <v>874</v>
      </c>
      <c r="P4" s="125"/>
      <c r="Q4" s="120" t="s">
        <v>875</v>
      </c>
      <c r="R4" s="125"/>
    </row>
    <row r="5" spans="1:18" x14ac:dyDescent="0.35">
      <c r="C5" s="9" t="s">
        <v>3</v>
      </c>
      <c r="D5" s="9" t="s">
        <v>2</v>
      </c>
      <c r="E5" s="9" t="s">
        <v>3</v>
      </c>
      <c r="F5" s="9" t="s">
        <v>2</v>
      </c>
      <c r="G5" s="9" t="s">
        <v>3</v>
      </c>
      <c r="H5" s="9" t="s">
        <v>2</v>
      </c>
      <c r="I5" s="9" t="s">
        <v>3</v>
      </c>
      <c r="J5" s="9" t="s">
        <v>2</v>
      </c>
      <c r="K5" s="9" t="s">
        <v>3</v>
      </c>
      <c r="L5" s="9" t="s">
        <v>2</v>
      </c>
      <c r="M5" s="9" t="s">
        <v>3</v>
      </c>
      <c r="N5" s="9" t="s">
        <v>2</v>
      </c>
      <c r="O5" s="9" t="s">
        <v>3</v>
      </c>
      <c r="P5" s="9" t="s">
        <v>2</v>
      </c>
      <c r="Q5" s="9" t="s">
        <v>3</v>
      </c>
      <c r="R5" s="9" t="s">
        <v>2</v>
      </c>
    </row>
    <row r="6" spans="1:18" x14ac:dyDescent="0.35">
      <c r="A6" s="8" t="s">
        <v>876</v>
      </c>
      <c r="B6" s="8" t="s">
        <v>93</v>
      </c>
      <c r="C6" s="7">
        <v>120466.939308</v>
      </c>
      <c r="D6" s="7"/>
      <c r="E6" s="6">
        <v>112637.149444</v>
      </c>
      <c r="F6" s="6"/>
      <c r="G6" s="7">
        <v>5047.4019319999998</v>
      </c>
      <c r="H6" s="7"/>
      <c r="I6" s="6">
        <v>6313.340999</v>
      </c>
      <c r="J6" s="6"/>
      <c r="K6" s="7">
        <v>4628.445702</v>
      </c>
      <c r="L6" s="7"/>
      <c r="M6" s="6">
        <v>4698.9534180000001</v>
      </c>
      <c r="N6" s="6"/>
      <c r="O6" s="7">
        <v>418.95622800000001</v>
      </c>
      <c r="P6" s="7"/>
      <c r="Q6" s="6">
        <v>1614.387581</v>
      </c>
      <c r="R6" s="6"/>
    </row>
    <row r="7" spans="1:18" x14ac:dyDescent="0.35">
      <c r="A7" s="8" t="s">
        <v>876</v>
      </c>
      <c r="B7" s="8" t="s">
        <v>94</v>
      </c>
      <c r="C7" s="7">
        <v>88067.868904000003</v>
      </c>
      <c r="D7" s="7"/>
      <c r="E7" s="6">
        <v>84617.992786000003</v>
      </c>
      <c r="F7" s="6"/>
      <c r="G7" s="7">
        <v>5212.7499500000004</v>
      </c>
      <c r="H7" s="7"/>
      <c r="I7" s="6">
        <v>5468.2984079999997</v>
      </c>
      <c r="J7" s="6"/>
      <c r="K7" s="7">
        <v>1846.0991839999999</v>
      </c>
      <c r="L7" s="7"/>
      <c r="M7" s="6">
        <v>3699.9940310000002</v>
      </c>
      <c r="N7" s="6"/>
      <c r="O7" s="7">
        <v>3366.6507649999999</v>
      </c>
      <c r="P7" s="7"/>
      <c r="Q7" s="6">
        <v>1768.304376</v>
      </c>
      <c r="R7" s="6"/>
    </row>
    <row r="8" spans="1:18" x14ac:dyDescent="0.35">
      <c r="A8" s="8" t="s">
        <v>876</v>
      </c>
      <c r="B8" s="8" t="s">
        <v>879</v>
      </c>
      <c r="C8" s="7">
        <v>208534.808212</v>
      </c>
      <c r="D8" s="7"/>
      <c r="E8" s="6">
        <v>197255.14223100001</v>
      </c>
      <c r="F8" s="6"/>
      <c r="G8" s="7">
        <v>10260.151882</v>
      </c>
      <c r="H8" s="7"/>
      <c r="I8" s="6">
        <v>11781.639407000001</v>
      </c>
      <c r="J8" s="6"/>
      <c r="K8" s="7">
        <v>6474.544887</v>
      </c>
      <c r="L8" s="7"/>
      <c r="M8" s="6">
        <v>8398.9474489999993</v>
      </c>
      <c r="N8" s="6"/>
      <c r="O8" s="7">
        <v>3785.6069940000002</v>
      </c>
      <c r="P8" s="7"/>
      <c r="Q8" s="6">
        <v>3382.6919579999999</v>
      </c>
      <c r="R8" s="6"/>
    </row>
    <row r="9" spans="1:18" x14ac:dyDescent="0.35">
      <c r="A9" s="8"/>
      <c r="B9" s="8"/>
      <c r="C9" s="7"/>
      <c r="D9" s="7"/>
      <c r="E9" s="6"/>
      <c r="F9" s="6"/>
      <c r="G9" s="7"/>
      <c r="H9" s="7"/>
      <c r="I9" s="6"/>
      <c r="J9" s="6"/>
      <c r="K9" s="7"/>
      <c r="L9" s="7"/>
      <c r="M9" s="6"/>
      <c r="N9" s="6"/>
      <c r="O9" s="7"/>
      <c r="P9" s="7"/>
      <c r="Q9" s="6"/>
      <c r="R9" s="6"/>
    </row>
    <row r="10" spans="1:18" x14ac:dyDescent="0.35">
      <c r="A10" s="8" t="s">
        <v>877</v>
      </c>
      <c r="B10" s="8" t="s">
        <v>93</v>
      </c>
      <c r="C10" s="7">
        <v>334136.21506700001</v>
      </c>
      <c r="D10" s="7"/>
      <c r="E10" s="6">
        <v>327958.21556300001</v>
      </c>
      <c r="F10" s="6"/>
      <c r="G10" s="7">
        <v>6890.5865750000003</v>
      </c>
      <c r="H10" s="7"/>
      <c r="I10" s="6">
        <v>16407.875206000001</v>
      </c>
      <c r="J10" s="6"/>
      <c r="K10" s="7">
        <v>13614.446916000001</v>
      </c>
      <c r="L10" s="7"/>
      <c r="M10" s="6">
        <v>13295.287365</v>
      </c>
      <c r="N10" s="6"/>
      <c r="O10" s="7">
        <v>-6723.8603430000003</v>
      </c>
      <c r="P10" s="7"/>
      <c r="Q10" s="6">
        <v>3112.5878400000001</v>
      </c>
      <c r="R10" s="6"/>
    </row>
    <row r="11" spans="1:18" x14ac:dyDescent="0.35">
      <c r="A11" s="8" t="s">
        <v>877</v>
      </c>
      <c r="B11" s="8" t="s">
        <v>94</v>
      </c>
      <c r="C11" s="7">
        <v>75909.775265000004</v>
      </c>
      <c r="D11" s="7"/>
      <c r="E11" s="6">
        <v>69085.220329000003</v>
      </c>
      <c r="F11" s="6"/>
      <c r="G11" s="7">
        <v>4885.5150329999997</v>
      </c>
      <c r="H11" s="7"/>
      <c r="I11" s="6">
        <v>4675.3626260000001</v>
      </c>
      <c r="J11" s="6"/>
      <c r="K11" s="7">
        <v>2111.5649330000001</v>
      </c>
      <c r="L11" s="7"/>
      <c r="M11" s="6">
        <v>2125.488147</v>
      </c>
      <c r="N11" s="6"/>
      <c r="O11" s="7">
        <v>2773.9501009999999</v>
      </c>
      <c r="P11" s="7"/>
      <c r="Q11" s="6">
        <v>2549.8744820000002</v>
      </c>
      <c r="R11" s="6"/>
    </row>
    <row r="12" spans="1:18" x14ac:dyDescent="0.35">
      <c r="A12" s="8" t="s">
        <v>877</v>
      </c>
      <c r="B12" s="8" t="s">
        <v>879</v>
      </c>
      <c r="C12" s="7">
        <v>410045.99033300002</v>
      </c>
      <c r="D12" s="7"/>
      <c r="E12" s="6">
        <v>397043.43589199998</v>
      </c>
      <c r="F12" s="6"/>
      <c r="G12" s="7">
        <v>11776.101608000001</v>
      </c>
      <c r="H12" s="7"/>
      <c r="I12" s="6">
        <v>21083.237831999999</v>
      </c>
      <c r="J12" s="6"/>
      <c r="K12" s="7">
        <v>15726.011849</v>
      </c>
      <c r="L12" s="7"/>
      <c r="M12" s="6">
        <v>15420.775512</v>
      </c>
      <c r="N12" s="6"/>
      <c r="O12" s="7">
        <v>-3949.910241</v>
      </c>
      <c r="P12" s="7"/>
      <c r="Q12" s="6">
        <v>5662.4623220000003</v>
      </c>
      <c r="R12" s="6"/>
    </row>
    <row r="13" spans="1:18" x14ac:dyDescent="0.35">
      <c r="A13" s="8"/>
      <c r="B13" s="8"/>
      <c r="C13" s="7"/>
      <c r="D13" s="7"/>
      <c r="E13" s="6"/>
      <c r="F13" s="6"/>
      <c r="G13" s="7"/>
      <c r="H13" s="7"/>
      <c r="I13" s="6"/>
      <c r="J13" s="6"/>
      <c r="K13" s="7"/>
      <c r="L13" s="7"/>
      <c r="M13" s="6"/>
      <c r="N13" s="6"/>
      <c r="O13" s="7"/>
      <c r="P13" s="7"/>
      <c r="Q13" s="6"/>
      <c r="R13" s="6"/>
    </row>
    <row r="14" spans="1:18" x14ac:dyDescent="0.35">
      <c r="A14" s="8" t="s">
        <v>878</v>
      </c>
      <c r="B14" s="8" t="s">
        <v>93</v>
      </c>
      <c r="C14" s="7">
        <v>18720.922985000001</v>
      </c>
      <c r="D14" s="7"/>
      <c r="E14" s="6">
        <v>18031.561401999999</v>
      </c>
      <c r="F14" s="6"/>
      <c r="G14" s="7">
        <v>844.21648600000003</v>
      </c>
      <c r="H14" s="7"/>
      <c r="I14" s="6">
        <v>1357.24999</v>
      </c>
      <c r="J14" s="6"/>
      <c r="K14" s="7">
        <v>860.13264100000004</v>
      </c>
      <c r="L14" s="7"/>
      <c r="M14" s="6">
        <v>1330.2812309999999</v>
      </c>
      <c r="N14" s="6"/>
      <c r="O14" s="7">
        <v>-15.916155</v>
      </c>
      <c r="P14" s="7"/>
      <c r="Q14" s="6">
        <v>26.968758000000001</v>
      </c>
      <c r="R14" s="6"/>
    </row>
    <row r="15" spans="1:18" x14ac:dyDescent="0.35">
      <c r="A15" s="8" t="s">
        <v>878</v>
      </c>
      <c r="B15" s="8" t="s">
        <v>94</v>
      </c>
      <c r="C15" s="7">
        <v>10533.161479</v>
      </c>
      <c r="D15" s="7"/>
      <c r="E15" s="6">
        <v>10581.673339999999</v>
      </c>
      <c r="F15" s="6"/>
      <c r="G15" s="7">
        <v>701.01529400000004</v>
      </c>
      <c r="H15" s="7"/>
      <c r="I15" s="6">
        <v>2677.5809380000001</v>
      </c>
      <c r="J15" s="6"/>
      <c r="K15" s="7">
        <v>1390.9904979999999</v>
      </c>
      <c r="L15" s="7"/>
      <c r="M15" s="6">
        <v>1776.1522170000001</v>
      </c>
      <c r="N15" s="6"/>
      <c r="O15" s="7">
        <v>-689.97520299999996</v>
      </c>
      <c r="P15" s="7"/>
      <c r="Q15" s="6">
        <v>901.42872</v>
      </c>
      <c r="R15" s="6"/>
    </row>
    <row r="16" spans="1:18" x14ac:dyDescent="0.35">
      <c r="A16" s="8" t="s">
        <v>878</v>
      </c>
      <c r="B16" s="8" t="s">
        <v>879</v>
      </c>
      <c r="C16" s="7">
        <v>29254.084465</v>
      </c>
      <c r="D16" s="7"/>
      <c r="E16" s="6">
        <v>28613.234743000001</v>
      </c>
      <c r="F16" s="6"/>
      <c r="G16" s="7">
        <v>1545.2317800000001</v>
      </c>
      <c r="H16" s="7"/>
      <c r="I16" s="6">
        <v>4034.8309279999999</v>
      </c>
      <c r="J16" s="6"/>
      <c r="K16" s="7">
        <v>2251.1231389999998</v>
      </c>
      <c r="L16" s="7"/>
      <c r="M16" s="6">
        <v>3106.4334480000002</v>
      </c>
      <c r="N16" s="6"/>
      <c r="O16" s="7">
        <v>-705.89135899999997</v>
      </c>
      <c r="P16" s="7"/>
      <c r="Q16" s="6">
        <v>928.39747899999998</v>
      </c>
      <c r="R16" s="6"/>
    </row>
    <row r="17" spans="1:18" x14ac:dyDescent="0.35">
      <c r="A17" s="8"/>
      <c r="B17" s="8"/>
      <c r="C17" s="7"/>
      <c r="D17" s="7"/>
      <c r="E17" s="6"/>
      <c r="F17" s="6"/>
      <c r="G17" s="7"/>
      <c r="H17" s="7"/>
      <c r="I17" s="6"/>
      <c r="J17" s="6"/>
      <c r="K17" s="7"/>
      <c r="L17" s="7"/>
      <c r="M17" s="6"/>
      <c r="N17" s="6"/>
      <c r="O17" s="7"/>
      <c r="P17" s="7"/>
      <c r="Q17" s="6"/>
      <c r="R17" s="6"/>
    </row>
    <row r="18" spans="1:18" ht="15" thickBot="1" x14ac:dyDescent="0.4">
      <c r="A18" s="5" t="s">
        <v>1</v>
      </c>
      <c r="B18" s="5"/>
      <c r="C18" s="4">
        <f>C16+C12+C8</f>
        <v>647834.88300999999</v>
      </c>
      <c r="D18" s="3">
        <v>100</v>
      </c>
      <c r="E18" s="2">
        <f>E16+E12+E8</f>
        <v>622911.81286599999</v>
      </c>
      <c r="F18" s="1">
        <v>100</v>
      </c>
      <c r="G18" s="4">
        <f>G16+G12+G8</f>
        <v>23581.485270000001</v>
      </c>
      <c r="H18" s="3">
        <v>100</v>
      </c>
      <c r="I18" s="2">
        <f>I16+I12+I8</f>
        <v>36899.708166999997</v>
      </c>
      <c r="J18" s="1">
        <v>100</v>
      </c>
      <c r="K18" s="4">
        <f>K16+K12+K8</f>
        <v>24451.679875000002</v>
      </c>
      <c r="L18" s="3">
        <v>100</v>
      </c>
      <c r="M18" s="2">
        <f>M16+M12+M8</f>
        <v>26926.156408999999</v>
      </c>
      <c r="N18" s="1">
        <v>100</v>
      </c>
      <c r="O18" s="4">
        <f>O16+O12+O8</f>
        <v>-870.19460599999957</v>
      </c>
      <c r="P18" s="3">
        <v>100</v>
      </c>
      <c r="Q18" s="2">
        <f>Q16+Q12+Q8</f>
        <v>9973.5517589999999</v>
      </c>
      <c r="R18" s="1">
        <v>100</v>
      </c>
    </row>
    <row r="19" spans="1:18" ht="15" thickTop="1" x14ac:dyDescent="0.35"/>
    <row r="20" spans="1:18" x14ac:dyDescent="0.35">
      <c r="B20" s="126"/>
      <c r="C20" s="126"/>
      <c r="D20" s="126"/>
      <c r="E20" s="126"/>
    </row>
  </sheetData>
  <mergeCells count="14">
    <mergeCell ref="O4:P4"/>
    <mergeCell ref="Q4:R4"/>
    <mergeCell ref="B20:E20"/>
    <mergeCell ref="A1:E1"/>
    <mergeCell ref="C3:F3"/>
    <mergeCell ref="G3:J3"/>
    <mergeCell ref="K3:N3"/>
    <mergeCell ref="O3:R3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2"/>
  <sheetViews>
    <sheetView topLeftCell="A62" workbookViewId="0">
      <selection activeCell="A51" sqref="A51"/>
    </sheetView>
  </sheetViews>
  <sheetFormatPr defaultColWidth="8.81640625" defaultRowHeight="14.5" x14ac:dyDescent="0.35"/>
  <cols>
    <col min="1" max="1" width="54.26953125" bestFit="1" customWidth="1"/>
    <col min="2" max="2" width="19" bestFit="1" customWidth="1"/>
    <col min="3" max="4" width="18" bestFit="1" customWidth="1"/>
    <col min="5" max="5" width="16.81640625" bestFit="1" customWidth="1"/>
    <col min="6" max="6" width="10.81640625" bestFit="1" customWidth="1"/>
    <col min="7" max="7" width="19" bestFit="1" customWidth="1"/>
  </cols>
  <sheetData>
    <row r="1" spans="1:7" ht="15" thickBot="1" x14ac:dyDescent="0.4">
      <c r="A1" s="10" t="s">
        <v>15</v>
      </c>
      <c r="B1" s="107">
        <v>44440</v>
      </c>
      <c r="G1" s="107">
        <v>44348</v>
      </c>
    </row>
    <row r="2" spans="1:7" x14ac:dyDescent="0.35">
      <c r="A2" s="14" t="s">
        <v>14</v>
      </c>
      <c r="B2" s="13" t="s">
        <v>7</v>
      </c>
      <c r="C2" s="13" t="s">
        <v>6</v>
      </c>
      <c r="D2" s="13" t="s">
        <v>5</v>
      </c>
      <c r="E2" s="13" t="s">
        <v>13</v>
      </c>
      <c r="F2" s="13"/>
      <c r="G2" s="13" t="s">
        <v>7</v>
      </c>
    </row>
    <row r="3" spans="1:7" ht="15" thickBot="1" x14ac:dyDescent="0.4">
      <c r="A3" s="12"/>
      <c r="B3" s="12" t="s">
        <v>12</v>
      </c>
      <c r="C3" s="12" t="s">
        <v>12</v>
      </c>
      <c r="D3" s="12" t="s">
        <v>12</v>
      </c>
      <c r="E3" s="12" t="s">
        <v>12</v>
      </c>
      <c r="F3" s="12" t="s">
        <v>895</v>
      </c>
      <c r="G3" s="12" t="s">
        <v>12</v>
      </c>
    </row>
    <row r="4" spans="1:7" x14ac:dyDescent="0.35">
      <c r="A4" s="8" t="s">
        <v>25</v>
      </c>
      <c r="B4" s="7">
        <v>269217611</v>
      </c>
      <c r="C4" s="7">
        <v>8608067</v>
      </c>
      <c r="D4" s="7">
        <v>2347036</v>
      </c>
      <c r="E4" s="7">
        <v>6261031</v>
      </c>
      <c r="F4" s="101">
        <f>(B4-G4)/G4*100</f>
        <v>5.0681554823461239</v>
      </c>
      <c r="G4" s="108">
        <v>256231405</v>
      </c>
    </row>
    <row r="5" spans="1:7" x14ac:dyDescent="0.35">
      <c r="A5" s="8" t="s">
        <v>26</v>
      </c>
      <c r="B5" s="7">
        <v>6391131471</v>
      </c>
      <c r="C5" s="7">
        <v>497690</v>
      </c>
      <c r="D5" s="7">
        <v>127507354</v>
      </c>
      <c r="E5" s="7">
        <v>-127009664</v>
      </c>
      <c r="F5" s="101">
        <f t="shared" ref="F5:F68" si="0">(B5-G5)/G5*100</f>
        <v>-45.545495636811232</v>
      </c>
      <c r="G5" s="108">
        <v>11736644279</v>
      </c>
    </row>
    <row r="6" spans="1:7" x14ac:dyDescent="0.35">
      <c r="A6" s="8" t="s">
        <v>27</v>
      </c>
      <c r="B6" s="7">
        <v>6508785.1699999999</v>
      </c>
      <c r="C6" s="7">
        <v>0</v>
      </c>
      <c r="D6" s="7">
        <v>0</v>
      </c>
      <c r="E6" s="7">
        <v>0</v>
      </c>
      <c r="F6" s="101">
        <f t="shared" si="0"/>
        <v>20.266496255236113</v>
      </c>
      <c r="G6" s="108">
        <v>5411968.7300000004</v>
      </c>
    </row>
    <row r="7" spans="1:7" x14ac:dyDescent="0.35">
      <c r="A7" s="8" t="s">
        <v>28</v>
      </c>
      <c r="B7" s="7">
        <v>6032868673</v>
      </c>
      <c r="C7" s="7">
        <v>20789439</v>
      </c>
      <c r="D7" s="7">
        <v>111102322</v>
      </c>
      <c r="E7" s="7">
        <v>-90312883</v>
      </c>
      <c r="F7" s="101" t="e">
        <f t="shared" si="0"/>
        <v>#DIV/0!</v>
      </c>
      <c r="G7" s="108"/>
    </row>
    <row r="8" spans="1:7" x14ac:dyDescent="0.35">
      <c r="A8" s="8" t="s">
        <v>29</v>
      </c>
      <c r="B8" s="7">
        <v>437643270</v>
      </c>
      <c r="C8" s="7">
        <v>67</v>
      </c>
      <c r="D8" s="7">
        <v>0</v>
      </c>
      <c r="E8" s="7">
        <v>67</v>
      </c>
      <c r="F8" s="101" t="e">
        <f t="shared" si="0"/>
        <v>#DIV/0!</v>
      </c>
      <c r="G8" s="108"/>
    </row>
    <row r="9" spans="1:7" x14ac:dyDescent="0.35">
      <c r="A9" s="8" t="s">
        <v>30</v>
      </c>
      <c r="B9" s="7">
        <v>1280573588</v>
      </c>
      <c r="C9" s="7">
        <v>34158437</v>
      </c>
      <c r="D9" s="7">
        <v>24221374</v>
      </c>
      <c r="E9" s="7">
        <v>9937064</v>
      </c>
      <c r="F9" s="101">
        <f t="shared" si="0"/>
        <v>5.4923678808363157</v>
      </c>
      <c r="G9" s="108">
        <v>1213901644</v>
      </c>
    </row>
    <row r="10" spans="1:7" x14ac:dyDescent="0.35">
      <c r="A10" s="8" t="s">
        <v>31</v>
      </c>
      <c r="B10" s="7">
        <v>716610064</v>
      </c>
      <c r="C10" s="7">
        <v>37179079</v>
      </c>
      <c r="D10" s="7">
        <v>15500407</v>
      </c>
      <c r="E10" s="7">
        <v>21678671</v>
      </c>
      <c r="F10" s="101">
        <f t="shared" si="0"/>
        <v>5.197202892927665</v>
      </c>
      <c r="G10" s="108">
        <v>681206386</v>
      </c>
    </row>
    <row r="11" spans="1:7" x14ac:dyDescent="0.35">
      <c r="A11" s="8" t="s">
        <v>32</v>
      </c>
      <c r="B11" s="7">
        <v>9203330261</v>
      </c>
      <c r="C11" s="7">
        <v>6624647</v>
      </c>
      <c r="D11" s="7">
        <v>225364</v>
      </c>
      <c r="E11" s="7">
        <v>6399283</v>
      </c>
      <c r="F11" s="101">
        <f t="shared" si="0"/>
        <v>8.959881576492096</v>
      </c>
      <c r="G11" s="108">
        <v>8446531079</v>
      </c>
    </row>
    <row r="12" spans="1:7" x14ac:dyDescent="0.35">
      <c r="A12" s="8" t="s">
        <v>34</v>
      </c>
      <c r="B12" s="7">
        <v>577254800.80999994</v>
      </c>
      <c r="C12" s="7">
        <v>0</v>
      </c>
      <c r="D12" s="7">
        <v>6203802.8200000003</v>
      </c>
      <c r="E12" s="7">
        <v>-6203802.8200000003</v>
      </c>
      <c r="F12" s="101">
        <f t="shared" si="0"/>
        <v>4.0398269810305365</v>
      </c>
      <c r="G12" s="108">
        <v>554840216.05999994</v>
      </c>
    </row>
    <row r="13" spans="1:7" x14ac:dyDescent="0.35">
      <c r="A13" s="8" t="s">
        <v>35</v>
      </c>
      <c r="B13" s="7">
        <v>2109903320.52</v>
      </c>
      <c r="C13" s="7">
        <v>66111672.509999998</v>
      </c>
      <c r="D13" s="7">
        <v>94814373.459999993</v>
      </c>
      <c r="E13" s="7">
        <v>-28702700.93</v>
      </c>
      <c r="F13" s="101">
        <f t="shared" si="0"/>
        <v>1.0371220561741439</v>
      </c>
      <c r="G13" s="108">
        <v>2088245664.1500001</v>
      </c>
    </row>
    <row r="14" spans="1:7" x14ac:dyDescent="0.35">
      <c r="A14" s="8" t="s">
        <v>36</v>
      </c>
      <c r="B14" s="7">
        <v>1406858467.5799999</v>
      </c>
      <c r="C14" s="7">
        <v>262480104.13999999</v>
      </c>
      <c r="D14" s="7">
        <v>864435834.20000005</v>
      </c>
      <c r="E14" s="7">
        <v>-601955730.04999995</v>
      </c>
      <c r="F14" s="101">
        <f>(B14-G14)/G14*100</f>
        <v>-20.628272866311519</v>
      </c>
      <c r="G14" s="108">
        <v>1772493201.78</v>
      </c>
    </row>
    <row r="15" spans="1:7" x14ac:dyDescent="0.35">
      <c r="A15" s="8" t="s">
        <v>37</v>
      </c>
      <c r="B15" s="7">
        <v>2202532273.5100002</v>
      </c>
      <c r="C15" s="7">
        <v>13094401.15</v>
      </c>
      <c r="D15" s="7">
        <v>71594814.109999999</v>
      </c>
      <c r="E15" s="7">
        <v>-58500412.960000001</v>
      </c>
      <c r="F15" s="101">
        <f t="shared" si="0"/>
        <v>0.88727096763663804</v>
      </c>
      <c r="G15" s="108">
        <v>2183161713.4499998</v>
      </c>
    </row>
    <row r="16" spans="1:7" x14ac:dyDescent="0.35">
      <c r="A16" s="8" t="s">
        <v>38</v>
      </c>
      <c r="B16" s="7">
        <v>8035206470.3000002</v>
      </c>
      <c r="C16" s="7">
        <v>751605879.63</v>
      </c>
      <c r="D16" s="7">
        <v>147339472.58000001</v>
      </c>
      <c r="E16" s="7">
        <v>604266407.03999996</v>
      </c>
      <c r="F16" s="101">
        <f t="shared" si="0"/>
        <v>11.944287311016733</v>
      </c>
      <c r="G16" s="108">
        <v>7177862009.1400003</v>
      </c>
    </row>
    <row r="17" spans="1:7" x14ac:dyDescent="0.35">
      <c r="A17" s="8" t="s">
        <v>39</v>
      </c>
      <c r="B17" s="7">
        <v>10617986104.42</v>
      </c>
      <c r="C17" s="7">
        <v>55071721.079999998</v>
      </c>
      <c r="D17" s="7">
        <v>324958542.75</v>
      </c>
      <c r="E17" s="7">
        <v>-269886821.67000002</v>
      </c>
      <c r="F17" s="101">
        <f t="shared" si="0"/>
        <v>-4.0707422412580261</v>
      </c>
      <c r="G17" s="108">
        <v>11068558594.629999</v>
      </c>
    </row>
    <row r="18" spans="1:7" x14ac:dyDescent="0.35">
      <c r="A18" s="8" t="s">
        <v>40</v>
      </c>
      <c r="B18" s="7">
        <v>4809668347.3199997</v>
      </c>
      <c r="C18" s="7">
        <v>275519014.36000001</v>
      </c>
      <c r="D18" s="7">
        <v>178697701.53999999</v>
      </c>
      <c r="E18" s="7">
        <v>96821312.840000004</v>
      </c>
      <c r="F18" s="101">
        <f t="shared" si="0"/>
        <v>1.9626453887365263</v>
      </c>
      <c r="G18" s="108">
        <v>4717088624.9399996</v>
      </c>
    </row>
    <row r="19" spans="1:7" x14ac:dyDescent="0.35">
      <c r="A19" s="8" t="s">
        <v>41</v>
      </c>
      <c r="B19" s="7">
        <v>2649659141.21</v>
      </c>
      <c r="C19" s="7">
        <v>151454950.56</v>
      </c>
      <c r="D19" s="7">
        <v>79726605.379999995</v>
      </c>
      <c r="E19" s="7">
        <v>71728345.180000007</v>
      </c>
      <c r="F19" s="101">
        <f t="shared" si="0"/>
        <v>4.6969863065766866</v>
      </c>
      <c r="G19" s="108">
        <v>2530788358.5599999</v>
      </c>
    </row>
    <row r="20" spans="1:7" x14ac:dyDescent="0.35">
      <c r="A20" s="8" t="s">
        <v>42</v>
      </c>
      <c r="B20" s="7">
        <v>357988030</v>
      </c>
      <c r="C20" s="7">
        <v>4872893</v>
      </c>
      <c r="D20" s="7">
        <v>3018430</v>
      </c>
      <c r="E20" s="7">
        <v>1854463</v>
      </c>
      <c r="F20" s="101">
        <f t="shared" si="0"/>
        <v>-3.9378527108093397</v>
      </c>
      <c r="G20" s="108">
        <v>372662948</v>
      </c>
    </row>
    <row r="21" spans="1:7" x14ac:dyDescent="0.35">
      <c r="A21" s="8" t="s">
        <v>43</v>
      </c>
      <c r="B21" s="7">
        <v>2776051866</v>
      </c>
      <c r="C21" s="7">
        <v>11979100</v>
      </c>
      <c r="D21" s="7">
        <v>24640172</v>
      </c>
      <c r="E21" s="7">
        <v>-12661072</v>
      </c>
      <c r="F21" s="101">
        <f t="shared" si="0"/>
        <v>-0.69809771658325737</v>
      </c>
      <c r="G21" s="108">
        <v>2795567660</v>
      </c>
    </row>
    <row r="22" spans="1:7" x14ac:dyDescent="0.35">
      <c r="A22" s="8" t="s">
        <v>44</v>
      </c>
      <c r="B22" s="7">
        <v>1312445438</v>
      </c>
      <c r="C22" s="7">
        <v>30193930</v>
      </c>
      <c r="D22" s="7">
        <v>37600845</v>
      </c>
      <c r="E22" s="7">
        <v>-7406915</v>
      </c>
      <c r="F22" s="101">
        <f t="shared" si="0"/>
        <v>-0.23855431727641649</v>
      </c>
      <c r="G22" s="108">
        <v>1315583820</v>
      </c>
    </row>
    <row r="23" spans="1:7" x14ac:dyDescent="0.35">
      <c r="A23" s="8" t="s">
        <v>45</v>
      </c>
      <c r="B23" s="7">
        <v>2241270343.4499998</v>
      </c>
      <c r="C23" s="7">
        <v>32504835.120000001</v>
      </c>
      <c r="D23" s="7">
        <v>44597173.670000002</v>
      </c>
      <c r="E23" s="7">
        <v>-12092338.52</v>
      </c>
      <c r="F23" s="101">
        <f>(B23-G23)/G23*100</f>
        <v>-0.49225378148593113</v>
      </c>
      <c r="G23" s="108">
        <v>2252357659.1999998</v>
      </c>
    </row>
    <row r="24" spans="1:7" x14ac:dyDescent="0.35">
      <c r="A24" s="8" t="s">
        <v>46</v>
      </c>
      <c r="B24" s="7">
        <v>164213658.97999999</v>
      </c>
      <c r="C24" s="7">
        <v>2029500.75</v>
      </c>
      <c r="D24" s="7">
        <v>0</v>
      </c>
      <c r="E24" s="7">
        <v>2029500.75</v>
      </c>
      <c r="F24" s="101">
        <f t="shared" si="0"/>
        <v>5.7926576915016286</v>
      </c>
      <c r="G24" s="108">
        <v>155222170.00999999</v>
      </c>
    </row>
    <row r="25" spans="1:7" x14ac:dyDescent="0.35">
      <c r="A25" s="8" t="s">
        <v>47</v>
      </c>
      <c r="B25" s="7">
        <v>3039420395.0999999</v>
      </c>
      <c r="C25" s="7">
        <v>47216714</v>
      </c>
      <c r="D25" s="7">
        <v>32971477.199999999</v>
      </c>
      <c r="E25" s="7">
        <v>14245236.800000001</v>
      </c>
      <c r="F25" s="101">
        <f t="shared" si="0"/>
        <v>0.47088965281616407</v>
      </c>
      <c r="G25" s="108">
        <v>3025175158.3000002</v>
      </c>
    </row>
    <row r="26" spans="1:7" x14ac:dyDescent="0.35">
      <c r="A26" s="8" t="s">
        <v>48</v>
      </c>
      <c r="B26" s="7">
        <v>59386204209.279999</v>
      </c>
      <c r="C26" s="7">
        <v>4406720360.1000004</v>
      </c>
      <c r="D26" s="7">
        <v>1445761784.3099999</v>
      </c>
      <c r="E26" s="7">
        <v>2960958575.77</v>
      </c>
      <c r="F26" s="101">
        <f t="shared" si="0"/>
        <v>12.925353010542679</v>
      </c>
      <c r="G26" s="108">
        <v>52588902869.080002</v>
      </c>
    </row>
    <row r="27" spans="1:7" x14ac:dyDescent="0.35">
      <c r="A27" s="8" t="s">
        <v>49</v>
      </c>
      <c r="B27" s="7">
        <v>3505864655.3000002</v>
      </c>
      <c r="C27" s="7">
        <v>37991786.210000001</v>
      </c>
      <c r="D27" s="7">
        <v>34146812.469999999</v>
      </c>
      <c r="E27" s="7">
        <v>3844973.74</v>
      </c>
      <c r="F27" s="101">
        <f t="shared" si="0"/>
        <v>3.8979718673757278</v>
      </c>
      <c r="G27" s="108">
        <v>3374334062.8200002</v>
      </c>
    </row>
    <row r="28" spans="1:7" x14ac:dyDescent="0.35">
      <c r="A28" s="8" t="s">
        <v>50</v>
      </c>
      <c r="B28" s="7">
        <v>103801355.55</v>
      </c>
      <c r="C28" s="7">
        <v>790928.86</v>
      </c>
      <c r="D28" s="7">
        <v>5711048</v>
      </c>
      <c r="E28" s="7">
        <v>-4920119.1399999997</v>
      </c>
      <c r="F28" s="101">
        <f t="shared" si="0"/>
        <v>-10.39251221025904</v>
      </c>
      <c r="G28" s="108">
        <v>115840046.53</v>
      </c>
    </row>
    <row r="29" spans="1:7" x14ac:dyDescent="0.35">
      <c r="A29" s="8" t="s">
        <v>51</v>
      </c>
      <c r="B29" s="7">
        <v>213177806.19999999</v>
      </c>
      <c r="C29" s="7">
        <v>2175209.36</v>
      </c>
      <c r="D29" s="7">
        <v>1671166.05</v>
      </c>
      <c r="E29" s="7">
        <v>504043.31</v>
      </c>
      <c r="F29" s="101">
        <f t="shared" si="0"/>
        <v>1.7600139368222203</v>
      </c>
      <c r="G29" s="108">
        <v>209490739.97999999</v>
      </c>
    </row>
    <row r="30" spans="1:7" x14ac:dyDescent="0.35">
      <c r="A30" s="8" t="s">
        <v>52</v>
      </c>
      <c r="B30" s="7">
        <v>5381377.1299999999</v>
      </c>
      <c r="C30" s="7">
        <v>0</v>
      </c>
      <c r="D30" s="7">
        <v>538876.88</v>
      </c>
      <c r="E30" s="7">
        <v>-538876.88</v>
      </c>
      <c r="F30" s="101">
        <f t="shared" si="0"/>
        <v>-4.2909142225006702</v>
      </c>
      <c r="G30" s="108">
        <v>5622639.7800000003</v>
      </c>
    </row>
    <row r="31" spans="1:7" x14ac:dyDescent="0.35">
      <c r="A31" s="8" t="s">
        <v>53</v>
      </c>
      <c r="B31" s="7">
        <v>2392677.7799999998</v>
      </c>
      <c r="C31" s="7">
        <v>0</v>
      </c>
      <c r="D31" s="7">
        <v>942992.12</v>
      </c>
      <c r="E31" s="7">
        <v>-942992.12</v>
      </c>
      <c r="F31" s="101">
        <f t="shared" si="0"/>
        <v>-27.191095128065278</v>
      </c>
      <c r="G31" s="108">
        <v>3286243.33</v>
      </c>
    </row>
    <row r="32" spans="1:7" x14ac:dyDescent="0.35">
      <c r="A32" s="8" t="s">
        <v>54</v>
      </c>
      <c r="B32" s="7">
        <v>3866567332.6900001</v>
      </c>
      <c r="C32" s="7">
        <v>64469736.450000003</v>
      </c>
      <c r="D32" s="7">
        <v>37023506.140000001</v>
      </c>
      <c r="E32" s="7">
        <v>27446230.300000001</v>
      </c>
      <c r="F32" s="101">
        <f t="shared" si="0"/>
        <v>4.0148264438495342</v>
      </c>
      <c r="G32" s="108">
        <v>3717323255.6199999</v>
      </c>
    </row>
    <row r="33" spans="1:7" x14ac:dyDescent="0.35">
      <c r="A33" s="8" t="s">
        <v>55</v>
      </c>
      <c r="B33" s="7">
        <v>3921069276</v>
      </c>
      <c r="C33" s="7">
        <v>132316529</v>
      </c>
      <c r="D33" s="7">
        <v>161861257</v>
      </c>
      <c r="E33" s="7">
        <v>-29544728</v>
      </c>
      <c r="F33" s="101">
        <f t="shared" si="0"/>
        <v>4.3207960506348142</v>
      </c>
      <c r="G33" s="108">
        <v>3758665026</v>
      </c>
    </row>
    <row r="34" spans="1:7" x14ac:dyDescent="0.35">
      <c r="A34" s="8" t="s">
        <v>56</v>
      </c>
      <c r="B34" s="7">
        <v>15619884307</v>
      </c>
      <c r="C34" s="7">
        <v>961805828</v>
      </c>
      <c r="D34" s="7">
        <v>261696608</v>
      </c>
      <c r="E34" s="7">
        <v>700109220</v>
      </c>
      <c r="F34" s="101">
        <f t="shared" si="0"/>
        <v>10.202887863965373</v>
      </c>
      <c r="G34" s="108">
        <v>14173752258</v>
      </c>
    </row>
    <row r="35" spans="1:7" x14ac:dyDescent="0.35">
      <c r="A35" s="8" t="s">
        <v>57</v>
      </c>
      <c r="B35" s="7">
        <v>6676270071.4899998</v>
      </c>
      <c r="C35" s="7">
        <v>593476643.95000005</v>
      </c>
      <c r="D35" s="7">
        <v>659074094.34000003</v>
      </c>
      <c r="E35" s="7">
        <v>-65597450.390000001</v>
      </c>
      <c r="F35" s="101">
        <f t="shared" si="0"/>
        <v>7.9173855137948976</v>
      </c>
      <c r="G35" s="108">
        <v>6186463876.6999998</v>
      </c>
    </row>
    <row r="36" spans="1:7" x14ac:dyDescent="0.35">
      <c r="A36" s="8" t="s">
        <v>58</v>
      </c>
      <c r="B36" s="7">
        <v>10418085632.15</v>
      </c>
      <c r="C36" s="7">
        <v>289762595.45999998</v>
      </c>
      <c r="D36" s="7">
        <v>115995926.41</v>
      </c>
      <c r="E36" s="7">
        <v>173766669.03999999</v>
      </c>
      <c r="F36" s="101">
        <f t="shared" si="0"/>
        <v>-17.156144536805936</v>
      </c>
      <c r="G36" s="108">
        <v>12575568307.27</v>
      </c>
    </row>
    <row r="37" spans="1:7" x14ac:dyDescent="0.35">
      <c r="A37" s="8" t="s">
        <v>59</v>
      </c>
      <c r="B37" s="7">
        <v>67166167088.800003</v>
      </c>
      <c r="C37" s="7">
        <v>2220955074.04</v>
      </c>
      <c r="D37" s="7">
        <v>1767259869.6800001</v>
      </c>
      <c r="E37" s="7">
        <v>453695204.33999997</v>
      </c>
      <c r="F37" s="101">
        <f t="shared" si="0"/>
        <v>5.8841791056886255</v>
      </c>
      <c r="G37" s="108">
        <v>63433619315.080002</v>
      </c>
    </row>
    <row r="38" spans="1:7" x14ac:dyDescent="0.35">
      <c r="A38" s="8" t="s">
        <v>60</v>
      </c>
      <c r="B38" s="7">
        <v>8818022783.5599995</v>
      </c>
      <c r="C38" s="7">
        <v>387702900.74000001</v>
      </c>
      <c r="D38" s="7">
        <v>326035122.81</v>
      </c>
      <c r="E38" s="7">
        <v>61667777.950000003</v>
      </c>
      <c r="F38" s="101">
        <f t="shared" si="0"/>
        <v>5.1634216244840827</v>
      </c>
      <c r="G38" s="108">
        <v>8385066449.29</v>
      </c>
    </row>
    <row r="39" spans="1:7" x14ac:dyDescent="0.35">
      <c r="A39" s="8" t="s">
        <v>61</v>
      </c>
      <c r="B39" s="7">
        <v>80171650236.199997</v>
      </c>
      <c r="C39" s="7">
        <v>2132999222.0999999</v>
      </c>
      <c r="D39" s="7">
        <v>1364391569.8299999</v>
      </c>
      <c r="E39" s="7">
        <v>768607652.29999995</v>
      </c>
      <c r="F39" s="101">
        <f t="shared" si="0"/>
        <v>4.516640623847433</v>
      </c>
      <c r="G39" s="108">
        <v>76707067657.039993</v>
      </c>
    </row>
    <row r="40" spans="1:7" x14ac:dyDescent="0.35">
      <c r="A40" s="8" t="s">
        <v>62</v>
      </c>
      <c r="B40" s="7">
        <v>6959599417.8900003</v>
      </c>
      <c r="C40" s="7">
        <v>491423.34</v>
      </c>
      <c r="D40" s="7">
        <v>225043815.83000001</v>
      </c>
      <c r="E40" s="7">
        <v>-224552392.49000001</v>
      </c>
      <c r="F40" s="101">
        <f t="shared" si="0"/>
        <v>2.1235552396723283</v>
      </c>
      <c r="G40" s="108">
        <v>6814881641.71</v>
      </c>
    </row>
    <row r="41" spans="1:7" x14ac:dyDescent="0.35">
      <c r="A41" s="8" t="s">
        <v>63</v>
      </c>
      <c r="B41" s="7">
        <v>4661985621.04</v>
      </c>
      <c r="C41" s="7">
        <v>36085940.490000002</v>
      </c>
      <c r="D41" s="7">
        <v>146210349.69</v>
      </c>
      <c r="E41" s="7">
        <v>-110124409.20999999</v>
      </c>
      <c r="F41" s="101">
        <f t="shared" si="0"/>
        <v>1.5821188058641225</v>
      </c>
      <c r="G41" s="108">
        <v>4589376236.5299997</v>
      </c>
    </row>
    <row r="42" spans="1:7" x14ac:dyDescent="0.35">
      <c r="A42" s="8" t="s">
        <v>64</v>
      </c>
      <c r="B42" s="7">
        <v>2256199178.9000001</v>
      </c>
      <c r="C42" s="7">
        <v>521895337.26999998</v>
      </c>
      <c r="D42" s="7">
        <v>92635227.950000003</v>
      </c>
      <c r="E42" s="7">
        <v>429260109.31999999</v>
      </c>
      <c r="F42" s="101">
        <f t="shared" si="0"/>
        <v>22.897637799789404</v>
      </c>
      <c r="G42" s="108">
        <v>1835836082.2</v>
      </c>
    </row>
    <row r="43" spans="1:7" x14ac:dyDescent="0.35">
      <c r="A43" s="8" t="s">
        <v>65</v>
      </c>
      <c r="B43" s="7">
        <v>73736032178</v>
      </c>
      <c r="C43" s="7">
        <v>1105034509</v>
      </c>
      <c r="D43" s="7">
        <v>2751660857</v>
      </c>
      <c r="E43" s="7">
        <v>-1646626349</v>
      </c>
      <c r="F43" s="101">
        <f t="shared" si="0"/>
        <v>-0.44047431237656853</v>
      </c>
      <c r="G43" s="108">
        <v>74062257397</v>
      </c>
    </row>
    <row r="44" spans="1:7" x14ac:dyDescent="0.35">
      <c r="A44" s="8" t="s">
        <v>66</v>
      </c>
      <c r="B44" s="7">
        <v>11000926942</v>
      </c>
      <c r="C44" s="7">
        <v>1025560987</v>
      </c>
      <c r="D44" s="7">
        <v>2749912114</v>
      </c>
      <c r="E44" s="7">
        <v>-1724351127.01</v>
      </c>
      <c r="F44" s="101">
        <f t="shared" si="0"/>
        <v>-8.7438587768819112</v>
      </c>
      <c r="G44" s="108">
        <v>12054999033</v>
      </c>
    </row>
    <row r="45" spans="1:7" x14ac:dyDescent="0.35">
      <c r="A45" s="8" t="s">
        <v>67</v>
      </c>
      <c r="B45" s="7">
        <v>60540025440</v>
      </c>
      <c r="C45" s="7">
        <v>548936361</v>
      </c>
      <c r="D45" s="7">
        <v>3793155315</v>
      </c>
      <c r="E45" s="7">
        <v>-3244218954</v>
      </c>
      <c r="F45" s="101">
        <f t="shared" si="0"/>
        <v>-1.4049305215086727</v>
      </c>
      <c r="G45" s="108">
        <v>61402690581</v>
      </c>
    </row>
    <row r="46" spans="1:7" x14ac:dyDescent="0.35">
      <c r="A46" s="8" t="s">
        <v>68</v>
      </c>
      <c r="B46" s="7">
        <v>5214706363.6199999</v>
      </c>
      <c r="C46" s="7">
        <v>1513676463.75</v>
      </c>
      <c r="D46" s="7">
        <v>529138340.31</v>
      </c>
      <c r="E46" s="7">
        <v>984538123.39999998</v>
      </c>
      <c r="F46" s="101">
        <f t="shared" si="0"/>
        <v>32.749348919279591</v>
      </c>
      <c r="G46" s="108">
        <v>3928234982.75</v>
      </c>
    </row>
    <row r="47" spans="1:7" x14ac:dyDescent="0.35">
      <c r="A47" s="8" t="s">
        <v>69</v>
      </c>
      <c r="B47" s="7">
        <v>18774503119.25</v>
      </c>
      <c r="C47" s="7">
        <v>1802294255.6099999</v>
      </c>
      <c r="D47" s="7">
        <v>1272381469.5699999</v>
      </c>
      <c r="E47" s="7">
        <v>529912786.04000002</v>
      </c>
      <c r="F47" s="101">
        <f t="shared" si="0"/>
        <v>7.0718741631090456</v>
      </c>
      <c r="G47" s="108">
        <v>17534486312.110001</v>
      </c>
    </row>
    <row r="48" spans="1:7" x14ac:dyDescent="0.35">
      <c r="A48" s="8" t="s">
        <v>70</v>
      </c>
      <c r="B48" s="7">
        <v>15110125436.639999</v>
      </c>
      <c r="C48" s="7">
        <v>1192103914.77</v>
      </c>
      <c r="D48" s="7">
        <v>2707688655.2800002</v>
      </c>
      <c r="E48" s="7">
        <v>-1515584740.52</v>
      </c>
      <c r="F48" s="101">
        <f t="shared" si="0"/>
        <v>-4.652838178116891</v>
      </c>
      <c r="G48" s="108">
        <v>15847483184.52</v>
      </c>
    </row>
    <row r="49" spans="1:7" x14ac:dyDescent="0.35">
      <c r="A49" s="8" t="s">
        <v>71</v>
      </c>
      <c r="B49" s="7">
        <v>177739041.99000001</v>
      </c>
      <c r="C49" s="7">
        <v>0</v>
      </c>
      <c r="D49" s="7">
        <v>0</v>
      </c>
      <c r="E49" s="7">
        <v>0</v>
      </c>
      <c r="F49" s="101">
        <f t="shared" si="0"/>
        <v>-5.1480807684679357</v>
      </c>
      <c r="G49" s="108">
        <v>187385815.09999999</v>
      </c>
    </row>
    <row r="50" spans="1:7" x14ac:dyDescent="0.35">
      <c r="A50" s="8" t="s">
        <v>72</v>
      </c>
      <c r="B50" s="7">
        <v>19750161929.09</v>
      </c>
      <c r="C50" s="7">
        <v>0</v>
      </c>
      <c r="D50" s="7">
        <v>0</v>
      </c>
      <c r="E50" s="7">
        <v>0</v>
      </c>
      <c r="F50" s="101">
        <f t="shared" si="0"/>
        <v>9.906372079719608</v>
      </c>
      <c r="G50" s="108">
        <v>17969988050.16</v>
      </c>
    </row>
    <row r="51" spans="1:7" x14ac:dyDescent="0.35">
      <c r="A51" s="8" t="s">
        <v>73</v>
      </c>
      <c r="B51" s="7">
        <v>1844914340.0699999</v>
      </c>
      <c r="C51" s="7">
        <v>0</v>
      </c>
      <c r="D51" s="7">
        <v>0</v>
      </c>
      <c r="E51" s="7">
        <v>0</v>
      </c>
      <c r="F51" s="101">
        <f t="shared" si="0"/>
        <v>5.8225271436990651</v>
      </c>
      <c r="G51" s="108">
        <v>1743404159.6500001</v>
      </c>
    </row>
    <row r="52" spans="1:7" x14ac:dyDescent="0.35">
      <c r="A52" s="8" t="s">
        <v>74</v>
      </c>
      <c r="B52" s="7">
        <v>2696061850.6999998</v>
      </c>
      <c r="C52" s="7">
        <v>0</v>
      </c>
      <c r="D52" s="7">
        <v>0</v>
      </c>
      <c r="E52" s="7">
        <v>0</v>
      </c>
      <c r="F52" s="101">
        <f t="shared" si="0"/>
        <v>4.9028108456658117</v>
      </c>
      <c r="G52" s="108">
        <v>2570056825.9000001</v>
      </c>
    </row>
    <row r="53" spans="1:7" x14ac:dyDescent="0.35">
      <c r="A53" s="8" t="s">
        <v>75</v>
      </c>
      <c r="B53" s="7">
        <v>15348593579.799999</v>
      </c>
      <c r="C53" s="7">
        <v>0</v>
      </c>
      <c r="D53" s="7">
        <v>0</v>
      </c>
      <c r="E53" s="7">
        <v>0</v>
      </c>
      <c r="F53" s="101">
        <f t="shared" si="0"/>
        <v>9.2101292039004665</v>
      </c>
      <c r="G53" s="108">
        <v>14054184984.200001</v>
      </c>
    </row>
    <row r="54" spans="1:7" x14ac:dyDescent="0.35">
      <c r="A54" s="8" t="s">
        <v>76</v>
      </c>
      <c r="B54" s="7">
        <v>389095547.5</v>
      </c>
      <c r="C54" s="7">
        <v>0</v>
      </c>
      <c r="D54" s="7">
        <v>0</v>
      </c>
      <c r="E54" s="7">
        <v>0</v>
      </c>
      <c r="F54" s="101">
        <f t="shared" si="0"/>
        <v>2.1615894665785125</v>
      </c>
      <c r="G54" s="108">
        <v>380862856.12</v>
      </c>
    </row>
    <row r="55" spans="1:7" x14ac:dyDescent="0.35">
      <c r="A55" s="8" t="s">
        <v>77</v>
      </c>
      <c r="B55" s="7">
        <v>2316082875.4099998</v>
      </c>
      <c r="C55" s="7">
        <v>0</v>
      </c>
      <c r="D55" s="7">
        <v>0</v>
      </c>
      <c r="E55" s="7">
        <v>0</v>
      </c>
      <c r="F55" s="101">
        <f t="shared" si="0"/>
        <v>2.8215438348074695</v>
      </c>
      <c r="G55" s="108">
        <v>2252526843.1399999</v>
      </c>
    </row>
    <row r="56" spans="1:7" x14ac:dyDescent="0.35">
      <c r="A56" s="8" t="s">
        <v>78</v>
      </c>
      <c r="B56" s="7">
        <v>1719933798.4000001</v>
      </c>
      <c r="C56" s="7">
        <v>27479648.550000001</v>
      </c>
      <c r="D56" s="7">
        <v>3839558.29</v>
      </c>
      <c r="E56" s="7">
        <v>23640090.260000002</v>
      </c>
      <c r="F56" s="101">
        <f t="shared" si="0"/>
        <v>6.7725661349212016</v>
      </c>
      <c r="G56" s="108">
        <v>1610838683.25</v>
      </c>
    </row>
    <row r="57" spans="1:7" x14ac:dyDescent="0.35">
      <c r="A57" s="8" t="s">
        <v>79</v>
      </c>
      <c r="B57" s="7">
        <v>320613522.98000002</v>
      </c>
      <c r="C57" s="7">
        <v>8827564.0199999996</v>
      </c>
      <c r="D57" s="7">
        <v>0</v>
      </c>
      <c r="E57" s="7">
        <v>8827564.0199999996</v>
      </c>
      <c r="F57" s="101">
        <f t="shared" si="0"/>
        <v>2.2984243444884345</v>
      </c>
      <c r="G57" s="108">
        <v>313410030.54000002</v>
      </c>
    </row>
    <row r="58" spans="1:7" x14ac:dyDescent="0.35">
      <c r="A58" s="8" t="s">
        <v>80</v>
      </c>
      <c r="B58" s="7">
        <v>1093467.57</v>
      </c>
      <c r="C58" s="7">
        <v>9768908.2200000007</v>
      </c>
      <c r="D58" s="7">
        <v>10326897.189999999</v>
      </c>
      <c r="E58" s="7">
        <v>-557988.97</v>
      </c>
      <c r="F58" s="101">
        <f t="shared" si="0"/>
        <v>-27.577274872382034</v>
      </c>
      <c r="G58" s="108">
        <v>1509840.41</v>
      </c>
    </row>
    <row r="59" spans="1:7" x14ac:dyDescent="0.35">
      <c r="A59" s="8" t="s">
        <v>81</v>
      </c>
      <c r="B59" s="7">
        <v>8047091727.6000004</v>
      </c>
      <c r="C59" s="7">
        <v>90375520.140000001</v>
      </c>
      <c r="D59" s="7">
        <v>190218138.33000001</v>
      </c>
      <c r="E59" s="7">
        <v>-99842618.189999998</v>
      </c>
      <c r="F59" s="101">
        <f t="shared" si="0"/>
        <v>-2.3425491943431265</v>
      </c>
      <c r="G59" s="108">
        <v>8240120606.4799995</v>
      </c>
    </row>
    <row r="60" spans="1:7" x14ac:dyDescent="0.35">
      <c r="A60" s="8" t="s">
        <v>82</v>
      </c>
      <c r="B60" s="7">
        <v>6525261383.6899996</v>
      </c>
      <c r="C60" s="7">
        <v>382060832.25</v>
      </c>
      <c r="D60" s="7">
        <v>495105404.91000003</v>
      </c>
      <c r="E60" s="7">
        <v>-113044572.66</v>
      </c>
      <c r="F60" s="101">
        <f t="shared" si="0"/>
        <v>22.292735173851824</v>
      </c>
      <c r="G60" s="108">
        <v>5335771887.3599997</v>
      </c>
    </row>
    <row r="61" spans="1:7" x14ac:dyDescent="0.35">
      <c r="A61" s="8" t="s">
        <v>83</v>
      </c>
      <c r="B61" s="7">
        <v>12873998041.120001</v>
      </c>
      <c r="C61" s="7">
        <v>647988756.62</v>
      </c>
      <c r="D61" s="7">
        <v>83318397.069999993</v>
      </c>
      <c r="E61" s="7">
        <v>564670359.54999995</v>
      </c>
      <c r="F61" s="101">
        <f t="shared" si="0"/>
        <v>8.2721356181655636</v>
      </c>
      <c r="G61" s="108">
        <v>11890407414.26</v>
      </c>
    </row>
    <row r="62" spans="1:7" x14ac:dyDescent="0.35">
      <c r="A62" s="8" t="s">
        <v>84</v>
      </c>
      <c r="B62" s="7">
        <v>3429865736</v>
      </c>
      <c r="C62" s="7">
        <v>38473756</v>
      </c>
      <c r="D62" s="7">
        <v>62581967</v>
      </c>
      <c r="E62" s="7">
        <v>-24108211</v>
      </c>
      <c r="F62" s="101">
        <f t="shared" si="0"/>
        <v>3.4663922851750253</v>
      </c>
      <c r="G62" s="108">
        <v>3314956345</v>
      </c>
    </row>
    <row r="63" spans="1:7" x14ac:dyDescent="0.35">
      <c r="A63" s="8" t="s">
        <v>85</v>
      </c>
      <c r="B63" s="7">
        <v>34600649608</v>
      </c>
      <c r="C63" s="7">
        <v>873626418</v>
      </c>
      <c r="D63" s="7">
        <v>525643460</v>
      </c>
      <c r="E63" s="7">
        <v>347982958</v>
      </c>
      <c r="F63" s="101">
        <f t="shared" si="0"/>
        <v>5.0308629867380512</v>
      </c>
      <c r="G63" s="108">
        <v>32943316492</v>
      </c>
    </row>
    <row r="64" spans="1:7" x14ac:dyDescent="0.35">
      <c r="A64" s="8" t="s">
        <v>86</v>
      </c>
      <c r="B64" s="7">
        <v>8174432708</v>
      </c>
      <c r="C64" s="7">
        <v>499423971</v>
      </c>
      <c r="D64" s="7">
        <v>251048666</v>
      </c>
      <c r="E64" s="7">
        <v>248375305</v>
      </c>
      <c r="F64" s="101">
        <f t="shared" si="0"/>
        <v>6.9131570401335622</v>
      </c>
      <c r="G64" s="108">
        <v>7645862244</v>
      </c>
    </row>
    <row r="65" spans="1:7" x14ac:dyDescent="0.35">
      <c r="A65" s="8" t="s">
        <v>87</v>
      </c>
      <c r="B65" s="7">
        <v>959924709</v>
      </c>
      <c r="C65" s="7">
        <v>65665131</v>
      </c>
      <c r="D65" s="7">
        <v>25994943</v>
      </c>
      <c r="E65" s="7">
        <v>39670188</v>
      </c>
      <c r="F65" s="101">
        <f t="shared" si="0"/>
        <v>7.7547512315095757</v>
      </c>
      <c r="G65" s="108">
        <v>890842118.82000005</v>
      </c>
    </row>
    <row r="66" spans="1:7" x14ac:dyDescent="0.35">
      <c r="A66" s="8" t="s">
        <v>88</v>
      </c>
      <c r="B66" s="7">
        <v>883859348.62</v>
      </c>
      <c r="C66" s="7">
        <v>111196296.89</v>
      </c>
      <c r="D66" s="7">
        <v>69213578.950000003</v>
      </c>
      <c r="E66" s="7">
        <v>41982717.939999998</v>
      </c>
      <c r="F66" s="101">
        <f t="shared" si="0"/>
        <v>-9.5463693365281195</v>
      </c>
      <c r="G66" s="108">
        <v>977140820.25999999</v>
      </c>
    </row>
    <row r="67" spans="1:7" x14ac:dyDescent="0.35">
      <c r="A67" s="8" t="s">
        <v>89</v>
      </c>
      <c r="B67" s="7">
        <v>1088151154.77</v>
      </c>
      <c r="C67" s="7">
        <v>30531462.199999999</v>
      </c>
      <c r="D67" s="7">
        <v>4905946.17</v>
      </c>
      <c r="E67" s="7">
        <v>25625516.039999999</v>
      </c>
      <c r="F67" s="101">
        <f t="shared" si="0"/>
        <v>8.0168324765419268</v>
      </c>
      <c r="G67" s="108">
        <v>1007390357.4299999</v>
      </c>
    </row>
    <row r="68" spans="1:7" x14ac:dyDescent="0.35">
      <c r="A68" s="8" t="s">
        <v>90</v>
      </c>
      <c r="B68" s="7">
        <v>1243060208.8199999</v>
      </c>
      <c r="C68" s="7">
        <v>6828858.3499999996</v>
      </c>
      <c r="D68" s="7">
        <v>62441039.810000002</v>
      </c>
      <c r="E68" s="7">
        <v>-55612181.469999999</v>
      </c>
      <c r="F68" s="101">
        <f t="shared" si="0"/>
        <v>-1.4791782444447614</v>
      </c>
      <c r="G68" s="108">
        <v>1261723346.0599999</v>
      </c>
    </row>
    <row r="69" spans="1:7" x14ac:dyDescent="0.35">
      <c r="A69" s="8" t="s">
        <v>91</v>
      </c>
      <c r="B69" s="7">
        <v>677313545.34000003</v>
      </c>
      <c r="C69" s="7">
        <v>0</v>
      </c>
      <c r="D69" s="7">
        <v>25602000</v>
      </c>
      <c r="E69" s="7">
        <v>-25602000</v>
      </c>
      <c r="F69" s="101">
        <f t="shared" ref="F69" si="1">(B69-G69)/G69*100</f>
        <v>1.8010834318632196</v>
      </c>
      <c r="G69" s="108">
        <v>665330389.91999996</v>
      </c>
    </row>
    <row r="70" spans="1:7" x14ac:dyDescent="0.35">
      <c r="A70" s="8"/>
      <c r="B70" s="7"/>
      <c r="C70" s="7"/>
      <c r="D70" s="7"/>
      <c r="E70" s="7"/>
      <c r="G70" s="7"/>
    </row>
    <row r="71" spans="1:7" ht="15" thickBot="1" x14ac:dyDescent="0.4">
      <c r="A71" s="5" t="s">
        <v>1</v>
      </c>
      <c r="B71" s="11">
        <v>647834883011.31006</v>
      </c>
      <c r="C71" s="11">
        <v>23581485272.040001</v>
      </c>
      <c r="D71" s="11">
        <v>24451679877.099998</v>
      </c>
      <c r="E71" s="11">
        <v>-870194606.07000005</v>
      </c>
      <c r="G71" s="11">
        <v>622911812867.34998</v>
      </c>
    </row>
    <row r="72" spans="1:7" ht="15" thickTop="1" x14ac:dyDescent="0.35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717"/>
  <sheetViews>
    <sheetView workbookViewId="0">
      <selection sqref="A1:G1"/>
    </sheetView>
  </sheetViews>
  <sheetFormatPr defaultRowHeight="14.5" x14ac:dyDescent="0.35"/>
  <cols>
    <col min="1" max="1" width="54.26953125" bestFit="1" customWidth="1"/>
    <col min="2" max="2" width="19" bestFit="1" customWidth="1"/>
    <col min="3" max="3" width="68.54296875" bestFit="1" customWidth="1"/>
    <col min="4" max="4" width="14" bestFit="1" customWidth="1"/>
    <col min="5" max="5" width="13.81640625" bestFit="1" customWidth="1"/>
    <col min="6" max="6" width="18" bestFit="1" customWidth="1"/>
    <col min="7" max="7" width="19" bestFit="1" customWidth="1"/>
    <col min="8" max="8" width="15.26953125" bestFit="1" customWidth="1"/>
    <col min="9" max="9" width="18" bestFit="1" customWidth="1"/>
    <col min="10" max="10" width="15.26953125" bestFit="1" customWidth="1"/>
    <col min="11" max="11" width="18" bestFit="1" customWidth="1"/>
    <col min="12" max="12" width="15.26953125" bestFit="1" customWidth="1"/>
    <col min="13" max="13" width="16.81640625" bestFit="1" customWidth="1"/>
    <col min="14" max="14" width="14.7265625" customWidth="1"/>
    <col min="15" max="15" width="12.1796875" customWidth="1"/>
  </cols>
  <sheetData>
    <row r="1" spans="1:13" x14ac:dyDescent="0.35">
      <c r="A1" s="122" t="s">
        <v>10</v>
      </c>
      <c r="B1" s="122"/>
      <c r="C1" s="122"/>
      <c r="D1" s="122"/>
      <c r="E1" s="122"/>
      <c r="F1" s="122"/>
      <c r="G1" s="122"/>
    </row>
    <row r="2" spans="1:13" ht="15" thickBot="1" x14ac:dyDescent="0.4">
      <c r="A2" s="10" t="s">
        <v>21</v>
      </c>
      <c r="B2" s="10"/>
      <c r="C2" s="10"/>
      <c r="D2" s="10"/>
      <c r="E2" s="10"/>
      <c r="F2" s="10"/>
      <c r="G2" s="10"/>
    </row>
    <row r="3" spans="1:13" ht="15" thickBot="1" x14ac:dyDescent="0.4">
      <c r="A3" s="127" t="s">
        <v>14</v>
      </c>
      <c r="B3" s="129" t="s">
        <v>20</v>
      </c>
      <c r="C3" s="127" t="s">
        <v>19</v>
      </c>
      <c r="D3" s="129" t="s">
        <v>18</v>
      </c>
      <c r="E3" s="129" t="s">
        <v>17</v>
      </c>
      <c r="F3" s="124" t="s">
        <v>7</v>
      </c>
      <c r="G3" s="124"/>
      <c r="H3" s="123" t="s">
        <v>6</v>
      </c>
      <c r="I3" s="124"/>
      <c r="J3" s="123" t="s">
        <v>5</v>
      </c>
      <c r="K3" s="124"/>
      <c r="L3" s="123" t="s">
        <v>4</v>
      </c>
      <c r="M3" s="125"/>
    </row>
    <row r="4" spans="1:13" ht="15" thickBot="1" x14ac:dyDescent="0.4">
      <c r="A4" s="128"/>
      <c r="B4" s="130"/>
      <c r="C4" s="128"/>
      <c r="D4" s="130"/>
      <c r="E4" s="130"/>
      <c r="F4" s="16" t="s">
        <v>16</v>
      </c>
      <c r="G4" s="15" t="s">
        <v>12</v>
      </c>
      <c r="H4" s="16" t="s">
        <v>16</v>
      </c>
      <c r="I4" s="15" t="s">
        <v>12</v>
      </c>
      <c r="J4" s="16" t="s">
        <v>16</v>
      </c>
      <c r="K4" s="15" t="s">
        <v>12</v>
      </c>
      <c r="L4" s="16" t="s">
        <v>16</v>
      </c>
      <c r="M4" s="15" t="s">
        <v>12</v>
      </c>
    </row>
    <row r="5" spans="1:13" x14ac:dyDescent="0.35">
      <c r="F5" s="9"/>
      <c r="G5" s="9"/>
      <c r="H5" s="9"/>
      <c r="I5" s="9"/>
      <c r="J5" s="9"/>
      <c r="K5" s="9"/>
      <c r="L5" s="9"/>
      <c r="M5" s="9"/>
    </row>
    <row r="6" spans="1:13" x14ac:dyDescent="0.35">
      <c r="A6" s="8" t="s">
        <v>26</v>
      </c>
      <c r="B6" s="8" t="s">
        <v>873</v>
      </c>
      <c r="C6" s="8" t="s">
        <v>96</v>
      </c>
      <c r="D6" s="8" t="s">
        <v>857</v>
      </c>
      <c r="E6" s="7">
        <v>15.107355999999999</v>
      </c>
      <c r="F6" s="7">
        <v>423047651</v>
      </c>
      <c r="G6" s="6">
        <v>6391131471</v>
      </c>
      <c r="H6" s="7">
        <v>32944</v>
      </c>
      <c r="I6" s="6">
        <v>497690</v>
      </c>
      <c r="J6" s="7">
        <v>8440084</v>
      </c>
      <c r="K6" s="6">
        <v>127507354</v>
      </c>
      <c r="L6" s="7">
        <v>-8407140</v>
      </c>
      <c r="M6" s="6">
        <v>-127009664</v>
      </c>
    </row>
    <row r="7" spans="1:13" x14ac:dyDescent="0.35">
      <c r="A7" s="8" t="s">
        <v>26</v>
      </c>
      <c r="B7" s="8" t="s">
        <v>94</v>
      </c>
      <c r="C7" s="8" t="s">
        <v>96</v>
      </c>
      <c r="D7" s="8" t="s">
        <v>857</v>
      </c>
      <c r="E7" s="7">
        <v>0</v>
      </c>
      <c r="F7" s="7">
        <v>0</v>
      </c>
      <c r="G7" s="6">
        <v>0</v>
      </c>
      <c r="H7" s="7">
        <v>0</v>
      </c>
      <c r="I7" s="6">
        <v>0</v>
      </c>
      <c r="J7" s="7">
        <v>0</v>
      </c>
      <c r="K7" s="6">
        <v>0</v>
      </c>
      <c r="L7" s="7">
        <v>0</v>
      </c>
      <c r="M7" s="6">
        <v>0</v>
      </c>
    </row>
    <row r="8" spans="1:13" x14ac:dyDescent="0.35">
      <c r="A8" s="8" t="s">
        <v>27</v>
      </c>
      <c r="B8" s="8" t="s">
        <v>873</v>
      </c>
      <c r="C8" s="8" t="s">
        <v>97</v>
      </c>
      <c r="D8" s="8" t="s">
        <v>857</v>
      </c>
      <c r="E8" s="7">
        <v>0</v>
      </c>
      <c r="F8" s="7">
        <v>0</v>
      </c>
      <c r="G8" s="6">
        <v>0</v>
      </c>
      <c r="H8" s="7">
        <v>0</v>
      </c>
      <c r="I8" s="6">
        <v>0</v>
      </c>
      <c r="J8" s="7">
        <v>0</v>
      </c>
      <c r="K8" s="6">
        <v>0</v>
      </c>
      <c r="L8" s="7">
        <v>0</v>
      </c>
      <c r="M8" s="6">
        <v>0</v>
      </c>
    </row>
    <row r="9" spans="1:13" x14ac:dyDescent="0.35">
      <c r="A9" s="8" t="s">
        <v>27</v>
      </c>
      <c r="B9" s="8" t="s">
        <v>873</v>
      </c>
      <c r="C9" s="8" t="s">
        <v>98</v>
      </c>
      <c r="D9" s="8" t="s">
        <v>857</v>
      </c>
      <c r="E9" s="7">
        <v>15.04438</v>
      </c>
      <c r="F9" s="7">
        <v>105539.27</v>
      </c>
      <c r="G9" s="6">
        <v>1587772.98</v>
      </c>
      <c r="H9" s="7">
        <v>0</v>
      </c>
      <c r="I9" s="6">
        <v>0</v>
      </c>
      <c r="J9" s="7">
        <v>0</v>
      </c>
      <c r="K9" s="6">
        <v>0</v>
      </c>
      <c r="L9" s="7">
        <v>0</v>
      </c>
      <c r="M9" s="6">
        <v>0</v>
      </c>
    </row>
    <row r="10" spans="1:13" x14ac:dyDescent="0.35">
      <c r="A10" s="8" t="s">
        <v>27</v>
      </c>
      <c r="B10" s="8" t="s">
        <v>873</v>
      </c>
      <c r="C10" s="8" t="s">
        <v>99</v>
      </c>
      <c r="D10" s="8" t="s">
        <v>857</v>
      </c>
      <c r="E10" s="7">
        <v>0</v>
      </c>
      <c r="F10" s="7">
        <v>0</v>
      </c>
      <c r="G10" s="6">
        <v>0</v>
      </c>
      <c r="H10" s="7">
        <v>0</v>
      </c>
      <c r="I10" s="6">
        <v>0</v>
      </c>
      <c r="J10" s="7">
        <v>0</v>
      </c>
      <c r="K10" s="6">
        <v>0</v>
      </c>
      <c r="L10" s="7">
        <v>0</v>
      </c>
      <c r="M10" s="6">
        <v>0</v>
      </c>
    </row>
    <row r="11" spans="1:13" x14ac:dyDescent="0.35">
      <c r="A11" s="8" t="s">
        <v>27</v>
      </c>
      <c r="B11" s="8" t="s">
        <v>873</v>
      </c>
      <c r="C11" s="8" t="s">
        <v>100</v>
      </c>
      <c r="D11" s="8" t="s">
        <v>857</v>
      </c>
      <c r="E11" s="7">
        <v>0</v>
      </c>
      <c r="F11" s="7">
        <v>0</v>
      </c>
      <c r="G11" s="6">
        <v>0</v>
      </c>
      <c r="H11" s="7">
        <v>0</v>
      </c>
      <c r="I11" s="6">
        <v>0</v>
      </c>
      <c r="J11" s="7">
        <v>0</v>
      </c>
      <c r="K11" s="6">
        <v>0</v>
      </c>
      <c r="L11" s="7">
        <v>0</v>
      </c>
      <c r="M11" s="6">
        <v>0</v>
      </c>
    </row>
    <row r="12" spans="1:13" x14ac:dyDescent="0.35">
      <c r="A12" s="8" t="s">
        <v>27</v>
      </c>
      <c r="B12" s="8" t="s">
        <v>873</v>
      </c>
      <c r="C12" s="8" t="s">
        <v>101</v>
      </c>
      <c r="D12" s="8" t="s">
        <v>858</v>
      </c>
      <c r="E12" s="7">
        <v>0</v>
      </c>
      <c r="F12" s="7">
        <v>0</v>
      </c>
      <c r="G12" s="6">
        <v>0</v>
      </c>
      <c r="H12" s="7">
        <v>0</v>
      </c>
      <c r="I12" s="6">
        <v>0</v>
      </c>
      <c r="J12" s="7">
        <v>0</v>
      </c>
      <c r="K12" s="6">
        <v>0</v>
      </c>
      <c r="L12" s="7">
        <v>0</v>
      </c>
      <c r="M12" s="6">
        <v>0</v>
      </c>
    </row>
    <row r="13" spans="1:13" x14ac:dyDescent="0.35">
      <c r="A13" s="8" t="s">
        <v>27</v>
      </c>
      <c r="B13" s="8" t="s">
        <v>873</v>
      </c>
      <c r="C13" s="8" t="s">
        <v>102</v>
      </c>
      <c r="D13" s="8" t="s">
        <v>857</v>
      </c>
      <c r="E13" s="7">
        <v>0</v>
      </c>
      <c r="F13" s="7">
        <v>0</v>
      </c>
      <c r="G13" s="6">
        <v>0</v>
      </c>
      <c r="H13" s="7">
        <v>0</v>
      </c>
      <c r="I13" s="6">
        <v>0</v>
      </c>
      <c r="J13" s="7">
        <v>0</v>
      </c>
      <c r="K13" s="6">
        <v>0</v>
      </c>
      <c r="L13" s="7">
        <v>0</v>
      </c>
      <c r="M13" s="6">
        <v>0</v>
      </c>
    </row>
    <row r="14" spans="1:13" x14ac:dyDescent="0.35">
      <c r="A14" s="8" t="s">
        <v>27</v>
      </c>
      <c r="B14" s="8" t="s">
        <v>873</v>
      </c>
      <c r="C14" s="8" t="s">
        <v>103</v>
      </c>
      <c r="D14" s="8" t="s">
        <v>859</v>
      </c>
      <c r="E14" s="7">
        <v>0</v>
      </c>
      <c r="F14" s="7">
        <v>0</v>
      </c>
      <c r="G14" s="6">
        <v>0</v>
      </c>
      <c r="H14" s="7">
        <v>0</v>
      </c>
      <c r="I14" s="6">
        <v>0</v>
      </c>
      <c r="J14" s="7">
        <v>0</v>
      </c>
      <c r="K14" s="6">
        <v>0</v>
      </c>
      <c r="L14" s="7">
        <v>0</v>
      </c>
      <c r="M14" s="6">
        <v>0</v>
      </c>
    </row>
    <row r="15" spans="1:13" x14ac:dyDescent="0.35">
      <c r="A15" s="8" t="s">
        <v>27</v>
      </c>
      <c r="B15" s="8" t="s">
        <v>873</v>
      </c>
      <c r="C15" s="8" t="s">
        <v>104</v>
      </c>
      <c r="D15" s="8" t="s">
        <v>857</v>
      </c>
      <c r="E15" s="7">
        <v>0</v>
      </c>
      <c r="F15" s="7">
        <v>0</v>
      </c>
      <c r="G15" s="6">
        <v>0</v>
      </c>
      <c r="H15" s="7">
        <v>0</v>
      </c>
      <c r="I15" s="6">
        <v>0</v>
      </c>
      <c r="J15" s="7">
        <v>0</v>
      </c>
      <c r="K15" s="6">
        <v>0</v>
      </c>
      <c r="L15" s="7">
        <v>0</v>
      </c>
      <c r="M15" s="6">
        <v>0</v>
      </c>
    </row>
    <row r="16" spans="1:13" x14ac:dyDescent="0.35">
      <c r="A16" s="8" t="s">
        <v>27</v>
      </c>
      <c r="B16" s="8" t="s">
        <v>873</v>
      </c>
      <c r="C16" s="8" t="s">
        <v>105</v>
      </c>
      <c r="D16" s="8" t="s">
        <v>857</v>
      </c>
      <c r="E16" s="7">
        <v>0</v>
      </c>
      <c r="F16" s="7">
        <v>0</v>
      </c>
      <c r="G16" s="6">
        <v>0</v>
      </c>
      <c r="H16" s="7">
        <v>0</v>
      </c>
      <c r="I16" s="6">
        <v>0</v>
      </c>
      <c r="J16" s="7">
        <v>0</v>
      </c>
      <c r="K16" s="6">
        <v>0</v>
      </c>
      <c r="L16" s="7">
        <v>0</v>
      </c>
      <c r="M16" s="6">
        <v>0</v>
      </c>
    </row>
    <row r="17" spans="1:13" x14ac:dyDescent="0.35">
      <c r="A17" s="8" t="s">
        <v>27</v>
      </c>
      <c r="B17" s="8" t="s">
        <v>873</v>
      </c>
      <c r="C17" s="8" t="s">
        <v>106</v>
      </c>
      <c r="D17" s="8" t="s">
        <v>857</v>
      </c>
      <c r="E17" s="7">
        <v>0</v>
      </c>
      <c r="F17" s="7">
        <v>0</v>
      </c>
      <c r="G17" s="6">
        <v>0</v>
      </c>
      <c r="H17" s="7">
        <v>0</v>
      </c>
      <c r="I17" s="6">
        <v>0</v>
      </c>
      <c r="J17" s="7">
        <v>0</v>
      </c>
      <c r="K17" s="6">
        <v>0</v>
      </c>
      <c r="L17" s="7">
        <v>0</v>
      </c>
      <c r="M17" s="6">
        <v>0</v>
      </c>
    </row>
    <row r="18" spans="1:13" x14ac:dyDescent="0.35">
      <c r="A18" s="8" t="s">
        <v>27</v>
      </c>
      <c r="B18" s="8" t="s">
        <v>873</v>
      </c>
      <c r="C18" s="8" t="s">
        <v>107</v>
      </c>
      <c r="D18" s="8" t="s">
        <v>857</v>
      </c>
      <c r="E18" s="7">
        <v>0</v>
      </c>
      <c r="F18" s="7">
        <v>0</v>
      </c>
      <c r="G18" s="6">
        <v>0</v>
      </c>
      <c r="H18" s="7">
        <v>0</v>
      </c>
      <c r="I18" s="6">
        <v>0</v>
      </c>
      <c r="J18" s="7">
        <v>0</v>
      </c>
      <c r="K18" s="6">
        <v>0</v>
      </c>
      <c r="L18" s="7">
        <v>0</v>
      </c>
      <c r="M18" s="6">
        <v>0</v>
      </c>
    </row>
    <row r="19" spans="1:13" x14ac:dyDescent="0.35">
      <c r="A19" s="8" t="s">
        <v>27</v>
      </c>
      <c r="B19" s="8" t="s">
        <v>873</v>
      </c>
      <c r="C19" s="8" t="s">
        <v>108</v>
      </c>
      <c r="D19" s="8" t="s">
        <v>857</v>
      </c>
      <c r="E19" s="7">
        <v>0</v>
      </c>
      <c r="F19" s="7">
        <v>0</v>
      </c>
      <c r="G19" s="6">
        <v>0</v>
      </c>
      <c r="H19" s="7">
        <v>0</v>
      </c>
      <c r="I19" s="6">
        <v>0</v>
      </c>
      <c r="J19" s="7">
        <v>0</v>
      </c>
      <c r="K19" s="6">
        <v>0</v>
      </c>
      <c r="L19" s="7">
        <v>0</v>
      </c>
      <c r="M19" s="6">
        <v>0</v>
      </c>
    </row>
    <row r="20" spans="1:13" x14ac:dyDescent="0.35">
      <c r="A20" s="8" t="s">
        <v>27</v>
      </c>
      <c r="B20" s="8" t="s">
        <v>94</v>
      </c>
      <c r="C20" s="8" t="s">
        <v>97</v>
      </c>
      <c r="D20" s="8" t="s">
        <v>857</v>
      </c>
      <c r="E20" s="7">
        <v>0</v>
      </c>
      <c r="F20" s="7">
        <v>0</v>
      </c>
      <c r="G20" s="6">
        <v>0</v>
      </c>
      <c r="H20" s="7">
        <v>0</v>
      </c>
      <c r="I20" s="6">
        <v>0</v>
      </c>
      <c r="J20" s="7">
        <v>0</v>
      </c>
      <c r="K20" s="6">
        <v>0</v>
      </c>
      <c r="L20" s="7">
        <v>0</v>
      </c>
      <c r="M20" s="6">
        <v>0</v>
      </c>
    </row>
    <row r="21" spans="1:13" x14ac:dyDescent="0.35">
      <c r="A21" s="8" t="s">
        <v>27</v>
      </c>
      <c r="B21" s="8" t="s">
        <v>94</v>
      </c>
      <c r="C21" s="8" t="s">
        <v>98</v>
      </c>
      <c r="D21" s="8" t="s">
        <v>857</v>
      </c>
      <c r="E21" s="7">
        <v>15.04438</v>
      </c>
      <c r="F21" s="7">
        <v>59336.04</v>
      </c>
      <c r="G21" s="6">
        <v>892673.99</v>
      </c>
      <c r="H21" s="7">
        <v>0</v>
      </c>
      <c r="I21" s="6">
        <v>0</v>
      </c>
      <c r="J21" s="7">
        <v>0</v>
      </c>
      <c r="K21" s="6">
        <v>0</v>
      </c>
      <c r="L21" s="7">
        <v>0</v>
      </c>
      <c r="M21" s="6">
        <v>0</v>
      </c>
    </row>
    <row r="22" spans="1:13" x14ac:dyDescent="0.35">
      <c r="A22" s="8" t="s">
        <v>27</v>
      </c>
      <c r="B22" s="8" t="s">
        <v>94</v>
      </c>
      <c r="C22" s="8" t="s">
        <v>99</v>
      </c>
      <c r="D22" s="8" t="s">
        <v>857</v>
      </c>
      <c r="E22" s="7">
        <v>0</v>
      </c>
      <c r="F22" s="7">
        <v>0</v>
      </c>
      <c r="G22" s="6">
        <v>0</v>
      </c>
      <c r="H22" s="7">
        <v>0</v>
      </c>
      <c r="I22" s="6">
        <v>0</v>
      </c>
      <c r="J22" s="7">
        <v>0</v>
      </c>
      <c r="K22" s="6">
        <v>0</v>
      </c>
      <c r="L22" s="7">
        <v>0</v>
      </c>
      <c r="M22" s="6">
        <v>0</v>
      </c>
    </row>
    <row r="23" spans="1:13" x14ac:dyDescent="0.35">
      <c r="A23" s="8" t="s">
        <v>27</v>
      </c>
      <c r="B23" s="8" t="s">
        <v>94</v>
      </c>
      <c r="C23" s="8" t="s">
        <v>100</v>
      </c>
      <c r="D23" s="8" t="s">
        <v>857</v>
      </c>
      <c r="E23" s="7">
        <v>0</v>
      </c>
      <c r="F23" s="7">
        <v>0</v>
      </c>
      <c r="G23" s="6">
        <v>0</v>
      </c>
      <c r="H23" s="7">
        <v>0</v>
      </c>
      <c r="I23" s="6">
        <v>0</v>
      </c>
      <c r="J23" s="7">
        <v>0</v>
      </c>
      <c r="K23" s="6">
        <v>0</v>
      </c>
      <c r="L23" s="7">
        <v>0</v>
      </c>
      <c r="M23" s="6">
        <v>0</v>
      </c>
    </row>
    <row r="24" spans="1:13" x14ac:dyDescent="0.35">
      <c r="A24" s="8" t="s">
        <v>27</v>
      </c>
      <c r="B24" s="8" t="s">
        <v>94</v>
      </c>
      <c r="C24" s="8" t="s">
        <v>101</v>
      </c>
      <c r="D24" s="8" t="s">
        <v>858</v>
      </c>
      <c r="E24" s="7">
        <v>0</v>
      </c>
      <c r="F24" s="7">
        <v>0</v>
      </c>
      <c r="G24" s="6">
        <v>0</v>
      </c>
      <c r="H24" s="7">
        <v>0</v>
      </c>
      <c r="I24" s="6">
        <v>0</v>
      </c>
      <c r="J24" s="7">
        <v>0</v>
      </c>
      <c r="K24" s="6">
        <v>0</v>
      </c>
      <c r="L24" s="7">
        <v>0</v>
      </c>
      <c r="M24" s="6">
        <v>0</v>
      </c>
    </row>
    <row r="25" spans="1:13" x14ac:dyDescent="0.35">
      <c r="A25" s="8" t="s">
        <v>27</v>
      </c>
      <c r="B25" s="8" t="s">
        <v>94</v>
      </c>
      <c r="C25" s="8" t="s">
        <v>102</v>
      </c>
      <c r="D25" s="8" t="s">
        <v>857</v>
      </c>
      <c r="E25" s="7">
        <v>15.04438</v>
      </c>
      <c r="F25" s="7">
        <v>166763.34</v>
      </c>
      <c r="G25" s="6">
        <v>2508851.21</v>
      </c>
      <c r="H25" s="7">
        <v>0</v>
      </c>
      <c r="I25" s="6">
        <v>0</v>
      </c>
      <c r="J25" s="7">
        <v>0</v>
      </c>
      <c r="K25" s="6">
        <v>0</v>
      </c>
      <c r="L25" s="7">
        <v>0</v>
      </c>
      <c r="M25" s="6">
        <v>0</v>
      </c>
    </row>
    <row r="26" spans="1:13" x14ac:dyDescent="0.35">
      <c r="A26" s="8" t="s">
        <v>27</v>
      </c>
      <c r="B26" s="8" t="s">
        <v>94</v>
      </c>
      <c r="C26" s="8" t="s">
        <v>103</v>
      </c>
      <c r="D26" s="8" t="s">
        <v>859</v>
      </c>
      <c r="E26" s="7">
        <v>0</v>
      </c>
      <c r="F26" s="7">
        <v>0</v>
      </c>
      <c r="G26" s="6">
        <v>0</v>
      </c>
      <c r="H26" s="7">
        <v>0</v>
      </c>
      <c r="I26" s="6">
        <v>0</v>
      </c>
      <c r="J26" s="7">
        <v>0</v>
      </c>
      <c r="K26" s="6">
        <v>0</v>
      </c>
      <c r="L26" s="7">
        <v>0</v>
      </c>
      <c r="M26" s="6">
        <v>0</v>
      </c>
    </row>
    <row r="27" spans="1:13" x14ac:dyDescent="0.35">
      <c r="A27" s="8" t="s">
        <v>27</v>
      </c>
      <c r="B27" s="8" t="s">
        <v>94</v>
      </c>
      <c r="C27" s="8" t="s">
        <v>104</v>
      </c>
      <c r="D27" s="8" t="s">
        <v>857</v>
      </c>
      <c r="E27" s="7">
        <v>0</v>
      </c>
      <c r="F27" s="7">
        <v>0</v>
      </c>
      <c r="G27" s="6">
        <v>0</v>
      </c>
      <c r="H27" s="7">
        <v>0</v>
      </c>
      <c r="I27" s="6">
        <v>0</v>
      </c>
      <c r="J27" s="7">
        <v>0</v>
      </c>
      <c r="K27" s="6">
        <v>0</v>
      </c>
      <c r="L27" s="7">
        <v>0</v>
      </c>
      <c r="M27" s="6">
        <v>0</v>
      </c>
    </row>
    <row r="28" spans="1:13" x14ac:dyDescent="0.35">
      <c r="A28" s="8" t="s">
        <v>27</v>
      </c>
      <c r="B28" s="8" t="s">
        <v>94</v>
      </c>
      <c r="C28" s="8" t="s">
        <v>105</v>
      </c>
      <c r="D28" s="8" t="s">
        <v>857</v>
      </c>
      <c r="E28" s="7">
        <v>0</v>
      </c>
      <c r="F28" s="7">
        <v>0</v>
      </c>
      <c r="G28" s="6">
        <v>0</v>
      </c>
      <c r="H28" s="7">
        <v>0</v>
      </c>
      <c r="I28" s="6">
        <v>0</v>
      </c>
      <c r="J28" s="7">
        <v>0</v>
      </c>
      <c r="K28" s="6">
        <v>0</v>
      </c>
      <c r="L28" s="7">
        <v>0</v>
      </c>
      <c r="M28" s="6">
        <v>0</v>
      </c>
    </row>
    <row r="29" spans="1:13" x14ac:dyDescent="0.35">
      <c r="A29" s="8" t="s">
        <v>27</v>
      </c>
      <c r="B29" s="8" t="s">
        <v>94</v>
      </c>
      <c r="C29" s="8" t="s">
        <v>106</v>
      </c>
      <c r="D29" s="8" t="s">
        <v>857</v>
      </c>
      <c r="E29" s="7">
        <v>15.04438</v>
      </c>
      <c r="F29" s="7">
        <v>101000.3</v>
      </c>
      <c r="G29" s="6">
        <v>1519486.99</v>
      </c>
      <c r="H29" s="7">
        <v>0</v>
      </c>
      <c r="I29" s="6">
        <v>0</v>
      </c>
      <c r="J29" s="7">
        <v>0</v>
      </c>
      <c r="K29" s="6">
        <v>0</v>
      </c>
      <c r="L29" s="7">
        <v>0</v>
      </c>
      <c r="M29" s="6">
        <v>0</v>
      </c>
    </row>
    <row r="30" spans="1:13" x14ac:dyDescent="0.35">
      <c r="A30" s="8" t="s">
        <v>27</v>
      </c>
      <c r="B30" s="8" t="s">
        <v>94</v>
      </c>
      <c r="C30" s="8" t="s">
        <v>107</v>
      </c>
      <c r="D30" s="8" t="s">
        <v>857</v>
      </c>
      <c r="E30" s="7">
        <v>0</v>
      </c>
      <c r="F30" s="7">
        <v>0</v>
      </c>
      <c r="G30" s="6">
        <v>0</v>
      </c>
      <c r="H30" s="7">
        <v>0</v>
      </c>
      <c r="I30" s="6">
        <v>0</v>
      </c>
      <c r="J30" s="7">
        <v>0</v>
      </c>
      <c r="K30" s="6">
        <v>0</v>
      </c>
      <c r="L30" s="7">
        <v>0</v>
      </c>
      <c r="M30" s="6">
        <v>0</v>
      </c>
    </row>
    <row r="31" spans="1:13" x14ac:dyDescent="0.35">
      <c r="A31" s="8" t="s">
        <v>27</v>
      </c>
      <c r="B31" s="8" t="s">
        <v>94</v>
      </c>
      <c r="C31" s="8" t="s">
        <v>108</v>
      </c>
      <c r="D31" s="8" t="s">
        <v>857</v>
      </c>
      <c r="E31" s="7">
        <v>0</v>
      </c>
      <c r="F31" s="7">
        <v>0</v>
      </c>
      <c r="G31" s="6">
        <v>0</v>
      </c>
      <c r="H31" s="7">
        <v>0</v>
      </c>
      <c r="I31" s="6">
        <v>0</v>
      </c>
      <c r="J31" s="7">
        <v>0</v>
      </c>
      <c r="K31" s="6">
        <v>0</v>
      </c>
      <c r="L31" s="7">
        <v>0</v>
      </c>
      <c r="M31" s="6">
        <v>0</v>
      </c>
    </row>
    <row r="32" spans="1:13" x14ac:dyDescent="0.35">
      <c r="A32" s="8" t="s">
        <v>29</v>
      </c>
      <c r="B32" s="8" t="s">
        <v>873</v>
      </c>
      <c r="C32" s="8" t="s">
        <v>110</v>
      </c>
      <c r="D32" s="8" t="s">
        <v>857</v>
      </c>
      <c r="E32" s="7">
        <v>15.107355</v>
      </c>
      <c r="F32" s="7">
        <v>28968886</v>
      </c>
      <c r="G32" s="6">
        <v>437643270</v>
      </c>
      <c r="H32" s="7">
        <v>4</v>
      </c>
      <c r="I32" s="6">
        <v>67</v>
      </c>
      <c r="J32" s="7">
        <v>0</v>
      </c>
      <c r="K32" s="6">
        <v>0</v>
      </c>
      <c r="L32" s="7">
        <v>4</v>
      </c>
      <c r="M32" s="6">
        <v>67</v>
      </c>
    </row>
    <row r="33" spans="1:13" x14ac:dyDescent="0.35">
      <c r="A33" s="8" t="s">
        <v>29</v>
      </c>
      <c r="B33" s="8" t="s">
        <v>94</v>
      </c>
      <c r="C33" s="8" t="s">
        <v>110</v>
      </c>
      <c r="D33" s="8" t="s">
        <v>857</v>
      </c>
      <c r="E33" s="7">
        <v>0</v>
      </c>
      <c r="F33" s="7">
        <v>0</v>
      </c>
      <c r="G33" s="6">
        <v>0</v>
      </c>
      <c r="H33" s="7">
        <v>0</v>
      </c>
      <c r="I33" s="6">
        <v>0</v>
      </c>
      <c r="J33" s="7">
        <v>0</v>
      </c>
      <c r="K33" s="6">
        <v>0</v>
      </c>
      <c r="L33" s="7">
        <v>0</v>
      </c>
      <c r="M33" s="6">
        <v>0</v>
      </c>
    </row>
    <row r="34" spans="1:13" x14ac:dyDescent="0.35">
      <c r="A34" s="8" t="s">
        <v>30</v>
      </c>
      <c r="B34" s="8" t="s">
        <v>873</v>
      </c>
      <c r="C34" s="8" t="s">
        <v>30</v>
      </c>
      <c r="D34" s="8" t="s">
        <v>856</v>
      </c>
      <c r="E34" s="7">
        <v>10.893476</v>
      </c>
      <c r="F34" s="7">
        <v>54297598</v>
      </c>
      <c r="G34" s="6">
        <v>591489632</v>
      </c>
      <c r="H34" s="7">
        <v>2093840</v>
      </c>
      <c r="I34" s="6">
        <v>22809195</v>
      </c>
      <c r="J34" s="7">
        <v>1229787</v>
      </c>
      <c r="K34" s="6">
        <v>13396661</v>
      </c>
      <c r="L34" s="7">
        <v>864052</v>
      </c>
      <c r="M34" s="6">
        <v>9412534</v>
      </c>
    </row>
    <row r="35" spans="1:13" x14ac:dyDescent="0.35">
      <c r="A35" s="8" t="s">
        <v>30</v>
      </c>
      <c r="B35" s="8" t="s">
        <v>94</v>
      </c>
      <c r="C35" s="8" t="s">
        <v>30</v>
      </c>
      <c r="D35" s="8" t="s">
        <v>856</v>
      </c>
      <c r="E35" s="7">
        <v>10.893476</v>
      </c>
      <c r="F35" s="7">
        <v>63256567</v>
      </c>
      <c r="G35" s="6">
        <v>689083956</v>
      </c>
      <c r="H35" s="7">
        <v>1041838</v>
      </c>
      <c r="I35" s="6">
        <v>11349242</v>
      </c>
      <c r="J35" s="7">
        <v>993688</v>
      </c>
      <c r="K35" s="6">
        <v>10824713</v>
      </c>
      <c r="L35" s="7">
        <v>48151</v>
      </c>
      <c r="M35" s="6">
        <v>524530</v>
      </c>
    </row>
    <row r="36" spans="1:13" x14ac:dyDescent="0.35">
      <c r="A36" s="8" t="s">
        <v>32</v>
      </c>
      <c r="B36" s="8" t="s">
        <v>873</v>
      </c>
      <c r="C36" s="8" t="s">
        <v>112</v>
      </c>
      <c r="D36" s="8" t="s">
        <v>857</v>
      </c>
      <c r="E36" s="7">
        <v>15.107355999999999</v>
      </c>
      <c r="F36" s="7">
        <v>609195299</v>
      </c>
      <c r="G36" s="6">
        <v>9203330261</v>
      </c>
      <c r="H36" s="7">
        <v>438505</v>
      </c>
      <c r="I36" s="6">
        <v>6624647</v>
      </c>
      <c r="J36" s="7">
        <v>14918</v>
      </c>
      <c r="K36" s="6">
        <v>225364</v>
      </c>
      <c r="L36" s="7">
        <v>423587</v>
      </c>
      <c r="M36" s="6">
        <v>6399283</v>
      </c>
    </row>
    <row r="37" spans="1:13" x14ac:dyDescent="0.35">
      <c r="A37" s="8" t="s">
        <v>32</v>
      </c>
      <c r="B37" s="8" t="s">
        <v>94</v>
      </c>
      <c r="C37" s="8" t="s">
        <v>112</v>
      </c>
      <c r="D37" s="8" t="s">
        <v>857</v>
      </c>
      <c r="E37" s="7">
        <v>0</v>
      </c>
      <c r="F37" s="7">
        <v>0</v>
      </c>
      <c r="G37" s="6">
        <v>0</v>
      </c>
      <c r="H37" s="7">
        <v>0</v>
      </c>
      <c r="I37" s="6">
        <v>0</v>
      </c>
      <c r="J37" s="7">
        <v>0</v>
      </c>
      <c r="K37" s="6">
        <v>0</v>
      </c>
      <c r="L37" s="7">
        <v>0</v>
      </c>
      <c r="M37" s="6">
        <v>0</v>
      </c>
    </row>
    <row r="38" spans="1:13" x14ac:dyDescent="0.35">
      <c r="A38" s="8" t="s">
        <v>33</v>
      </c>
      <c r="B38" s="8" t="s">
        <v>873</v>
      </c>
      <c r="C38" s="8" t="s">
        <v>113</v>
      </c>
      <c r="D38" s="8" t="s">
        <v>857</v>
      </c>
      <c r="E38" s="7">
        <v>0</v>
      </c>
      <c r="F38" s="7">
        <v>0</v>
      </c>
      <c r="G38" s="6">
        <v>0</v>
      </c>
      <c r="H38" s="7">
        <v>0</v>
      </c>
      <c r="I38" s="6">
        <v>0</v>
      </c>
      <c r="J38" s="7">
        <v>0</v>
      </c>
      <c r="K38" s="6">
        <v>0</v>
      </c>
      <c r="L38" s="7">
        <v>0</v>
      </c>
      <c r="M38" s="6">
        <v>0</v>
      </c>
    </row>
    <row r="39" spans="1:13" x14ac:dyDescent="0.35">
      <c r="A39" s="8" t="s">
        <v>33</v>
      </c>
      <c r="B39" s="8" t="s">
        <v>94</v>
      </c>
      <c r="C39" s="8" t="s">
        <v>113</v>
      </c>
      <c r="D39" s="8" t="s">
        <v>857</v>
      </c>
      <c r="E39" s="7">
        <v>0</v>
      </c>
      <c r="F39" s="7">
        <v>0</v>
      </c>
      <c r="G39" s="6">
        <v>0</v>
      </c>
      <c r="H39" s="7">
        <v>0</v>
      </c>
      <c r="I39" s="6">
        <v>0</v>
      </c>
      <c r="J39" s="7">
        <v>0</v>
      </c>
      <c r="K39" s="6">
        <v>0</v>
      </c>
      <c r="L39" s="7">
        <v>0</v>
      </c>
      <c r="M39" s="6">
        <v>0</v>
      </c>
    </row>
    <row r="40" spans="1:13" x14ac:dyDescent="0.35">
      <c r="A40" s="8" t="s">
        <v>35</v>
      </c>
      <c r="B40" s="8" t="s">
        <v>873</v>
      </c>
      <c r="C40" s="8" t="s">
        <v>115</v>
      </c>
      <c r="D40" s="8" t="s">
        <v>857</v>
      </c>
      <c r="E40" s="7">
        <v>0</v>
      </c>
      <c r="F40" s="7">
        <v>0</v>
      </c>
      <c r="G40" s="6">
        <v>0</v>
      </c>
      <c r="H40" s="7">
        <v>0</v>
      </c>
      <c r="I40" s="6">
        <v>0</v>
      </c>
      <c r="J40" s="7">
        <v>0</v>
      </c>
      <c r="K40" s="6">
        <v>0</v>
      </c>
      <c r="L40" s="7">
        <v>0</v>
      </c>
      <c r="M40" s="6">
        <v>0</v>
      </c>
    </row>
    <row r="41" spans="1:13" x14ac:dyDescent="0.35">
      <c r="A41" s="8" t="s">
        <v>35</v>
      </c>
      <c r="B41" s="8" t="s">
        <v>873</v>
      </c>
      <c r="C41" s="8" t="s">
        <v>116</v>
      </c>
      <c r="D41" s="8" t="s">
        <v>857</v>
      </c>
      <c r="E41" s="7">
        <v>0</v>
      </c>
      <c r="F41" s="7">
        <v>0</v>
      </c>
      <c r="G41" s="6">
        <v>0</v>
      </c>
      <c r="H41" s="7">
        <v>0</v>
      </c>
      <c r="I41" s="6">
        <v>0</v>
      </c>
      <c r="J41" s="7">
        <v>0</v>
      </c>
      <c r="K41" s="6">
        <v>0</v>
      </c>
      <c r="L41" s="7">
        <v>0</v>
      </c>
      <c r="M41" s="6">
        <v>0</v>
      </c>
    </row>
    <row r="42" spans="1:13" x14ac:dyDescent="0.35">
      <c r="A42" s="8" t="s">
        <v>35</v>
      </c>
      <c r="B42" s="8" t="s">
        <v>873</v>
      </c>
      <c r="C42" s="8" t="s">
        <v>117</v>
      </c>
      <c r="D42" s="8" t="s">
        <v>857</v>
      </c>
      <c r="E42" s="7">
        <v>0</v>
      </c>
      <c r="F42" s="7">
        <v>0</v>
      </c>
      <c r="G42" s="6">
        <v>0</v>
      </c>
      <c r="H42" s="7">
        <v>0</v>
      </c>
      <c r="I42" s="6">
        <v>0</v>
      </c>
      <c r="J42" s="7">
        <v>0</v>
      </c>
      <c r="K42" s="6">
        <v>0</v>
      </c>
      <c r="L42" s="7">
        <v>0</v>
      </c>
      <c r="M42" s="6">
        <v>0</v>
      </c>
    </row>
    <row r="43" spans="1:13" x14ac:dyDescent="0.35">
      <c r="A43" s="8" t="s">
        <v>35</v>
      </c>
      <c r="B43" s="8" t="s">
        <v>873</v>
      </c>
      <c r="C43" s="8" t="s">
        <v>119</v>
      </c>
      <c r="D43" s="8" t="s">
        <v>857</v>
      </c>
      <c r="E43" s="7">
        <v>15.188499</v>
      </c>
      <c r="F43" s="7">
        <v>42681189.479999997</v>
      </c>
      <c r="G43" s="6">
        <v>648263246.38999999</v>
      </c>
      <c r="H43" s="7">
        <v>2936255.92</v>
      </c>
      <c r="I43" s="6">
        <v>44597323.039999999</v>
      </c>
      <c r="J43" s="7">
        <v>241631.11</v>
      </c>
      <c r="K43" s="6">
        <v>3670014.11</v>
      </c>
      <c r="L43" s="7">
        <v>2694624.81</v>
      </c>
      <c r="M43" s="6">
        <v>40927308.93</v>
      </c>
    </row>
    <row r="44" spans="1:13" x14ac:dyDescent="0.35">
      <c r="A44" s="8" t="s">
        <v>35</v>
      </c>
      <c r="B44" s="8" t="s">
        <v>94</v>
      </c>
      <c r="C44" s="8" t="s">
        <v>115</v>
      </c>
      <c r="D44" s="8" t="s">
        <v>857</v>
      </c>
      <c r="E44" s="7">
        <v>0</v>
      </c>
      <c r="F44" s="7">
        <v>0</v>
      </c>
      <c r="G44" s="6">
        <v>0</v>
      </c>
      <c r="H44" s="7">
        <v>0</v>
      </c>
      <c r="I44" s="6">
        <v>0</v>
      </c>
      <c r="J44" s="7">
        <v>0</v>
      </c>
      <c r="K44" s="6">
        <v>0</v>
      </c>
      <c r="L44" s="7">
        <v>0</v>
      </c>
      <c r="M44" s="6">
        <v>0</v>
      </c>
    </row>
    <row r="45" spans="1:13" x14ac:dyDescent="0.35">
      <c r="A45" s="8" t="s">
        <v>35</v>
      </c>
      <c r="B45" s="8" t="s">
        <v>94</v>
      </c>
      <c r="C45" s="8" t="s">
        <v>116</v>
      </c>
      <c r="D45" s="8" t="s">
        <v>857</v>
      </c>
      <c r="E45" s="7">
        <v>0</v>
      </c>
      <c r="F45" s="7">
        <v>0</v>
      </c>
      <c r="G45" s="6">
        <v>0</v>
      </c>
      <c r="H45" s="7">
        <v>0</v>
      </c>
      <c r="I45" s="6">
        <v>0</v>
      </c>
      <c r="J45" s="7">
        <v>0</v>
      </c>
      <c r="K45" s="6">
        <v>0</v>
      </c>
      <c r="L45" s="7">
        <v>0</v>
      </c>
      <c r="M45" s="6">
        <v>0</v>
      </c>
    </row>
    <row r="46" spans="1:13" x14ac:dyDescent="0.35">
      <c r="A46" s="8" t="s">
        <v>35</v>
      </c>
      <c r="B46" s="8" t="s">
        <v>94</v>
      </c>
      <c r="C46" s="8" t="s">
        <v>117</v>
      </c>
      <c r="D46" s="8" t="s">
        <v>857</v>
      </c>
      <c r="E46" s="7">
        <v>0</v>
      </c>
      <c r="F46" s="7">
        <v>0</v>
      </c>
      <c r="G46" s="6">
        <v>0</v>
      </c>
      <c r="H46" s="7">
        <v>0</v>
      </c>
      <c r="I46" s="6">
        <v>0</v>
      </c>
      <c r="J46" s="7">
        <v>0</v>
      </c>
      <c r="K46" s="6">
        <v>0</v>
      </c>
      <c r="L46" s="7">
        <v>0</v>
      </c>
      <c r="M46" s="6">
        <v>0</v>
      </c>
    </row>
    <row r="47" spans="1:13" x14ac:dyDescent="0.35">
      <c r="A47" s="8" t="s">
        <v>35</v>
      </c>
      <c r="B47" s="8" t="s">
        <v>94</v>
      </c>
      <c r="C47" s="8" t="s">
        <v>119</v>
      </c>
      <c r="D47" s="8" t="s">
        <v>857</v>
      </c>
      <c r="E47" s="7">
        <v>15.188499</v>
      </c>
      <c r="F47" s="7">
        <v>43612670.409999996</v>
      </c>
      <c r="G47" s="6">
        <v>662411044.48000002</v>
      </c>
      <c r="H47" s="7">
        <v>891116.87</v>
      </c>
      <c r="I47" s="6">
        <v>13534728.58</v>
      </c>
      <c r="J47" s="7">
        <v>3770682.03</v>
      </c>
      <c r="K47" s="6">
        <v>57271004.009999998</v>
      </c>
      <c r="L47" s="7">
        <v>-2879565.16</v>
      </c>
      <c r="M47" s="6">
        <v>-43736275.43</v>
      </c>
    </row>
    <row r="48" spans="1:13" x14ac:dyDescent="0.35">
      <c r="A48" s="8" t="s">
        <v>38</v>
      </c>
      <c r="B48" s="8" t="s">
        <v>873</v>
      </c>
      <c r="C48" s="8" t="s">
        <v>129</v>
      </c>
      <c r="D48" s="8" t="s">
        <v>857</v>
      </c>
      <c r="E48" s="7">
        <v>15.044999000000001</v>
      </c>
      <c r="F48" s="7">
        <v>21809099.789999999</v>
      </c>
      <c r="G48" s="6">
        <v>328117906.33999997</v>
      </c>
      <c r="H48" s="7">
        <v>5411882.5300000003</v>
      </c>
      <c r="I48" s="6">
        <v>81421772.659999996</v>
      </c>
      <c r="J48" s="7">
        <v>1652312.05</v>
      </c>
      <c r="K48" s="6">
        <v>24859034.789999999</v>
      </c>
      <c r="L48" s="7">
        <v>3759570.48</v>
      </c>
      <c r="M48" s="6">
        <v>56562737.869999997</v>
      </c>
    </row>
    <row r="49" spans="1:13" x14ac:dyDescent="0.35">
      <c r="A49" s="8" t="s">
        <v>38</v>
      </c>
      <c r="B49" s="8" t="s">
        <v>873</v>
      </c>
      <c r="C49" s="8" t="s">
        <v>136</v>
      </c>
      <c r="D49" s="8" t="s">
        <v>857</v>
      </c>
      <c r="E49" s="7">
        <v>15.045</v>
      </c>
      <c r="F49" s="7">
        <v>28805255.98</v>
      </c>
      <c r="G49" s="6">
        <v>433375076.22000003</v>
      </c>
      <c r="H49" s="7">
        <v>0</v>
      </c>
      <c r="I49" s="6">
        <v>0</v>
      </c>
      <c r="J49" s="7">
        <v>1595422</v>
      </c>
      <c r="K49" s="6">
        <v>24003123.989999998</v>
      </c>
      <c r="L49" s="7">
        <v>-1595422</v>
      </c>
      <c r="M49" s="6">
        <v>-24003123.989999998</v>
      </c>
    </row>
    <row r="50" spans="1:13" x14ac:dyDescent="0.35">
      <c r="A50" s="8" t="s">
        <v>38</v>
      </c>
      <c r="B50" s="8" t="s">
        <v>873</v>
      </c>
      <c r="C50" s="8" t="s">
        <v>140</v>
      </c>
      <c r="D50" s="8" t="s">
        <v>857</v>
      </c>
      <c r="E50" s="7">
        <v>15.044999000000001</v>
      </c>
      <c r="F50" s="7">
        <v>4375214.76</v>
      </c>
      <c r="G50" s="6">
        <v>65825106.060000002</v>
      </c>
      <c r="H50" s="7">
        <v>478289.2</v>
      </c>
      <c r="I50" s="6">
        <v>7195861.0099999998</v>
      </c>
      <c r="J50" s="7">
        <v>0</v>
      </c>
      <c r="K50" s="6">
        <v>0</v>
      </c>
      <c r="L50" s="7">
        <v>478289.2</v>
      </c>
      <c r="M50" s="6">
        <v>7195861.0099999998</v>
      </c>
    </row>
    <row r="51" spans="1:13" x14ac:dyDescent="0.35">
      <c r="A51" s="8" t="s">
        <v>38</v>
      </c>
      <c r="B51" s="8" t="s">
        <v>94</v>
      </c>
      <c r="C51" s="8" t="s">
        <v>129</v>
      </c>
      <c r="D51" s="8" t="s">
        <v>857</v>
      </c>
      <c r="E51" s="7">
        <v>15.045</v>
      </c>
      <c r="F51" s="7">
        <v>17595693.32</v>
      </c>
      <c r="G51" s="6">
        <v>264727206</v>
      </c>
      <c r="H51" s="7">
        <v>0</v>
      </c>
      <c r="I51" s="6">
        <v>0</v>
      </c>
      <c r="J51" s="7">
        <v>0</v>
      </c>
      <c r="K51" s="6">
        <v>0</v>
      </c>
      <c r="L51" s="7">
        <v>0</v>
      </c>
      <c r="M51" s="6">
        <v>0</v>
      </c>
    </row>
    <row r="52" spans="1:13" x14ac:dyDescent="0.35">
      <c r="A52" s="8" t="s">
        <v>38</v>
      </c>
      <c r="B52" s="8" t="s">
        <v>94</v>
      </c>
      <c r="C52" s="8" t="s">
        <v>136</v>
      </c>
      <c r="D52" s="8" t="s">
        <v>857</v>
      </c>
      <c r="E52" s="7">
        <v>0</v>
      </c>
      <c r="F52" s="7">
        <v>0</v>
      </c>
      <c r="G52" s="6">
        <v>0</v>
      </c>
      <c r="H52" s="7">
        <v>0</v>
      </c>
      <c r="I52" s="6">
        <v>0</v>
      </c>
      <c r="J52" s="7">
        <v>0</v>
      </c>
      <c r="K52" s="6">
        <v>0</v>
      </c>
      <c r="L52" s="7">
        <v>0</v>
      </c>
      <c r="M52" s="6">
        <v>0</v>
      </c>
    </row>
    <row r="53" spans="1:13" x14ac:dyDescent="0.35">
      <c r="A53" s="8" t="s">
        <v>38</v>
      </c>
      <c r="B53" s="8" t="s">
        <v>94</v>
      </c>
      <c r="C53" s="8" t="s">
        <v>140</v>
      </c>
      <c r="D53" s="8" t="s">
        <v>857</v>
      </c>
      <c r="E53" s="7">
        <v>15.045</v>
      </c>
      <c r="F53" s="7">
        <v>8360144.4199999999</v>
      </c>
      <c r="G53" s="6">
        <v>125778372.8</v>
      </c>
      <c r="H53" s="7">
        <v>0</v>
      </c>
      <c r="I53" s="6">
        <v>0</v>
      </c>
      <c r="J53" s="7">
        <v>0</v>
      </c>
      <c r="K53" s="6">
        <v>0</v>
      </c>
      <c r="L53" s="7">
        <v>0</v>
      </c>
      <c r="M53" s="6">
        <v>0</v>
      </c>
    </row>
    <row r="54" spans="1:13" x14ac:dyDescent="0.35">
      <c r="A54" s="8" t="s">
        <v>39</v>
      </c>
      <c r="B54" s="8" t="s">
        <v>873</v>
      </c>
      <c r="C54" s="8" t="s">
        <v>143</v>
      </c>
      <c r="D54" s="8" t="s">
        <v>857</v>
      </c>
      <c r="E54" s="7">
        <v>15.073599</v>
      </c>
      <c r="F54" s="7">
        <v>587077469</v>
      </c>
      <c r="G54" s="6">
        <v>8849370934.2000008</v>
      </c>
      <c r="H54" s="7">
        <v>3595510.88</v>
      </c>
      <c r="I54" s="6">
        <v>54197292.799999997</v>
      </c>
      <c r="J54" s="7">
        <v>21558124.32</v>
      </c>
      <c r="K54" s="6">
        <v>324958542.75</v>
      </c>
      <c r="L54" s="7">
        <v>-17962613.440000001</v>
      </c>
      <c r="M54" s="6">
        <v>-270761249.94999999</v>
      </c>
    </row>
    <row r="55" spans="1:13" x14ac:dyDescent="0.35">
      <c r="A55" s="8" t="s">
        <v>39</v>
      </c>
      <c r="B55" s="8" t="s">
        <v>94</v>
      </c>
      <c r="C55" s="8" t="s">
        <v>143</v>
      </c>
      <c r="D55" s="8" t="s">
        <v>857</v>
      </c>
      <c r="E55" s="7">
        <v>15.073600000000001</v>
      </c>
      <c r="F55" s="7">
        <v>88986727</v>
      </c>
      <c r="G55" s="6">
        <v>1341350329.2</v>
      </c>
      <c r="H55" s="7">
        <v>0</v>
      </c>
      <c r="I55" s="6">
        <v>0</v>
      </c>
      <c r="J55" s="7">
        <v>0</v>
      </c>
      <c r="K55" s="6">
        <v>0</v>
      </c>
      <c r="L55" s="7">
        <v>0</v>
      </c>
      <c r="M55" s="6">
        <v>0</v>
      </c>
    </row>
    <row r="56" spans="1:13" x14ac:dyDescent="0.35">
      <c r="A56" s="8" t="s">
        <v>40</v>
      </c>
      <c r="B56" s="8" t="s">
        <v>873</v>
      </c>
      <c r="C56" s="8" t="s">
        <v>144</v>
      </c>
      <c r="D56" s="8" t="s">
        <v>858</v>
      </c>
      <c r="E56" s="7">
        <v>17.443646000000001</v>
      </c>
      <c r="F56" s="7">
        <v>1350484.33</v>
      </c>
      <c r="G56" s="6">
        <v>23557371.32</v>
      </c>
      <c r="H56" s="7">
        <v>37000</v>
      </c>
      <c r="I56" s="6">
        <v>645414.92000000004</v>
      </c>
      <c r="J56" s="7">
        <v>665333.98</v>
      </c>
      <c r="K56" s="6">
        <v>11605850.77</v>
      </c>
      <c r="L56" s="7">
        <v>-628333.98</v>
      </c>
      <c r="M56" s="6">
        <v>-10960435.84</v>
      </c>
    </row>
    <row r="57" spans="1:13" x14ac:dyDescent="0.35">
      <c r="A57" s="8" t="s">
        <v>40</v>
      </c>
      <c r="B57" s="8" t="s">
        <v>873</v>
      </c>
      <c r="C57" s="8" t="s">
        <v>145</v>
      </c>
      <c r="D57" s="8" t="s">
        <v>860</v>
      </c>
      <c r="E57" s="7">
        <v>20.296433</v>
      </c>
      <c r="F57" s="7">
        <v>6875178.8799999999</v>
      </c>
      <c r="G57" s="6">
        <v>139541608.72999999</v>
      </c>
      <c r="H57" s="7">
        <v>573683.37</v>
      </c>
      <c r="I57" s="6">
        <v>11643726.189999999</v>
      </c>
      <c r="J57" s="7">
        <v>25322.26</v>
      </c>
      <c r="K57" s="6">
        <v>513951.56</v>
      </c>
      <c r="L57" s="7">
        <v>548361.11</v>
      </c>
      <c r="M57" s="6">
        <v>11129774.630000001</v>
      </c>
    </row>
    <row r="58" spans="1:13" x14ac:dyDescent="0.35">
      <c r="A58" s="8" t="s">
        <v>40</v>
      </c>
      <c r="B58" s="8" t="s">
        <v>873</v>
      </c>
      <c r="C58" s="8" t="s">
        <v>146</v>
      </c>
      <c r="D58" s="8" t="s">
        <v>857</v>
      </c>
      <c r="E58" s="7">
        <v>15.051899000000001</v>
      </c>
      <c r="F58" s="7">
        <v>35775061.899999999</v>
      </c>
      <c r="G58" s="6">
        <v>538482654.16999996</v>
      </c>
      <c r="H58" s="7">
        <v>1021671.49</v>
      </c>
      <c r="I58" s="6">
        <v>15378097.1</v>
      </c>
      <c r="J58" s="7">
        <v>1485029.65</v>
      </c>
      <c r="K58" s="6">
        <v>22352517.789999999</v>
      </c>
      <c r="L58" s="7">
        <v>-463358.16</v>
      </c>
      <c r="M58" s="6">
        <v>-6974420.6900000004</v>
      </c>
    </row>
    <row r="59" spans="1:13" x14ac:dyDescent="0.35">
      <c r="A59" s="8" t="s">
        <v>40</v>
      </c>
      <c r="B59" s="8" t="s">
        <v>873</v>
      </c>
      <c r="C59" s="8" t="s">
        <v>148</v>
      </c>
      <c r="D59" s="8" t="s">
        <v>857</v>
      </c>
      <c r="E59" s="7">
        <v>15.0519</v>
      </c>
      <c r="F59" s="7">
        <v>46250330.450000003</v>
      </c>
      <c r="G59" s="6">
        <v>696155348.94000006</v>
      </c>
      <c r="H59" s="7">
        <v>2847860</v>
      </c>
      <c r="I59" s="6">
        <v>42865703.93</v>
      </c>
      <c r="J59" s="7">
        <v>4521119.97</v>
      </c>
      <c r="K59" s="6">
        <v>68051445.680000007</v>
      </c>
      <c r="L59" s="7">
        <v>-1673259.97</v>
      </c>
      <c r="M59" s="6">
        <v>-25185741.739999998</v>
      </c>
    </row>
    <row r="60" spans="1:13" x14ac:dyDescent="0.35">
      <c r="A60" s="8" t="s">
        <v>40</v>
      </c>
      <c r="B60" s="8" t="s">
        <v>873</v>
      </c>
      <c r="C60" s="8" t="s">
        <v>149</v>
      </c>
      <c r="D60" s="8" t="s">
        <v>857</v>
      </c>
      <c r="E60" s="7">
        <v>15.051899000000001</v>
      </c>
      <c r="F60" s="7">
        <v>11248134.41</v>
      </c>
      <c r="G60" s="6">
        <v>169305794.25999999</v>
      </c>
      <c r="H60" s="7">
        <v>966242.57</v>
      </c>
      <c r="I60" s="6">
        <v>14543786.539999999</v>
      </c>
      <c r="J60" s="7">
        <v>24569.81</v>
      </c>
      <c r="K60" s="6">
        <v>369822.32</v>
      </c>
      <c r="L60" s="7">
        <v>941672.76</v>
      </c>
      <c r="M60" s="6">
        <v>14173964.220000001</v>
      </c>
    </row>
    <row r="61" spans="1:13" x14ac:dyDescent="0.35">
      <c r="A61" s="8" t="s">
        <v>40</v>
      </c>
      <c r="B61" s="8" t="s">
        <v>873</v>
      </c>
      <c r="C61" s="8" t="s">
        <v>150</v>
      </c>
      <c r="D61" s="8" t="s">
        <v>857</v>
      </c>
      <c r="E61" s="7">
        <v>15.0519</v>
      </c>
      <c r="F61" s="7">
        <v>68959029.709999993</v>
      </c>
      <c r="G61" s="6">
        <v>1037964419.3</v>
      </c>
      <c r="H61" s="7">
        <v>1526876.43</v>
      </c>
      <c r="I61" s="6">
        <v>22982391.34</v>
      </c>
      <c r="J61" s="7">
        <v>2300874.7599999998</v>
      </c>
      <c r="K61" s="6">
        <v>34632536.799999997</v>
      </c>
      <c r="L61" s="7">
        <v>-773998.33</v>
      </c>
      <c r="M61" s="6">
        <v>-11650145.460000001</v>
      </c>
    </row>
    <row r="62" spans="1:13" x14ac:dyDescent="0.35">
      <c r="A62" s="8" t="s">
        <v>40</v>
      </c>
      <c r="B62" s="8" t="s">
        <v>873</v>
      </c>
      <c r="C62" s="8" t="s">
        <v>151</v>
      </c>
      <c r="D62" s="8" t="s">
        <v>857</v>
      </c>
      <c r="E62" s="7">
        <v>15.051899000000001</v>
      </c>
      <c r="F62" s="7">
        <v>90892658.700000003</v>
      </c>
      <c r="G62" s="6">
        <v>1368107209.4000001</v>
      </c>
      <c r="H62" s="7">
        <v>1412172.02</v>
      </c>
      <c r="I62" s="6">
        <v>21255872.030000001</v>
      </c>
      <c r="J62" s="7">
        <v>668520.92000000004</v>
      </c>
      <c r="K62" s="6">
        <v>10062510.039999999</v>
      </c>
      <c r="L62" s="7">
        <v>743651.1</v>
      </c>
      <c r="M62" s="6">
        <v>11193361.99</v>
      </c>
    </row>
    <row r="63" spans="1:13" x14ac:dyDescent="0.35">
      <c r="A63" s="8" t="s">
        <v>40</v>
      </c>
      <c r="B63" s="8" t="s">
        <v>873</v>
      </c>
      <c r="C63" s="8" t="s">
        <v>152</v>
      </c>
      <c r="D63" s="8" t="s">
        <v>857</v>
      </c>
      <c r="E63" s="7">
        <v>15.051899000000001</v>
      </c>
      <c r="F63" s="7">
        <v>1712218.04</v>
      </c>
      <c r="G63" s="6">
        <v>25772134.690000001</v>
      </c>
      <c r="H63" s="7">
        <v>1295677.42</v>
      </c>
      <c r="I63" s="6">
        <v>19502406.960000001</v>
      </c>
      <c r="J63" s="7">
        <v>65779.149999999994</v>
      </c>
      <c r="K63" s="6">
        <v>990101.19</v>
      </c>
      <c r="L63" s="7">
        <v>1229898.27</v>
      </c>
      <c r="M63" s="6">
        <v>18512305.77</v>
      </c>
    </row>
    <row r="64" spans="1:13" x14ac:dyDescent="0.35">
      <c r="A64" s="8" t="s">
        <v>40</v>
      </c>
      <c r="B64" s="8" t="s">
        <v>94</v>
      </c>
      <c r="C64" s="8" t="s">
        <v>144</v>
      </c>
      <c r="D64" s="8" t="s">
        <v>858</v>
      </c>
      <c r="E64" s="7">
        <v>0</v>
      </c>
      <c r="F64" s="7">
        <v>0</v>
      </c>
      <c r="G64" s="6">
        <v>0</v>
      </c>
      <c r="H64" s="7">
        <v>0</v>
      </c>
      <c r="I64" s="6">
        <v>0</v>
      </c>
      <c r="J64" s="7">
        <v>0</v>
      </c>
      <c r="K64" s="6">
        <v>0</v>
      </c>
      <c r="L64" s="7">
        <v>0</v>
      </c>
      <c r="M64" s="6">
        <v>0</v>
      </c>
    </row>
    <row r="65" spans="1:13" x14ac:dyDescent="0.35">
      <c r="A65" s="8" t="s">
        <v>40</v>
      </c>
      <c r="B65" s="8" t="s">
        <v>94</v>
      </c>
      <c r="C65" s="8" t="s">
        <v>145</v>
      </c>
      <c r="D65" s="8" t="s">
        <v>860</v>
      </c>
      <c r="E65" s="7">
        <v>0</v>
      </c>
      <c r="F65" s="7">
        <v>0</v>
      </c>
      <c r="G65" s="6">
        <v>0</v>
      </c>
      <c r="H65" s="7">
        <v>0</v>
      </c>
      <c r="I65" s="6">
        <v>0</v>
      </c>
      <c r="J65" s="7">
        <v>0</v>
      </c>
      <c r="K65" s="6">
        <v>0</v>
      </c>
      <c r="L65" s="7">
        <v>0</v>
      </c>
      <c r="M65" s="6">
        <v>0</v>
      </c>
    </row>
    <row r="66" spans="1:13" x14ac:dyDescent="0.35">
      <c r="A66" s="8" t="s">
        <v>40</v>
      </c>
      <c r="B66" s="8" t="s">
        <v>94</v>
      </c>
      <c r="C66" s="8" t="s">
        <v>146</v>
      </c>
      <c r="D66" s="8" t="s">
        <v>857</v>
      </c>
      <c r="E66" s="7">
        <v>0</v>
      </c>
      <c r="F66" s="7">
        <v>0</v>
      </c>
      <c r="G66" s="6">
        <v>0</v>
      </c>
      <c r="H66" s="7">
        <v>0</v>
      </c>
      <c r="I66" s="6">
        <v>0</v>
      </c>
      <c r="J66" s="7">
        <v>0</v>
      </c>
      <c r="K66" s="6">
        <v>0</v>
      </c>
      <c r="L66" s="7">
        <v>0</v>
      </c>
      <c r="M66" s="6">
        <v>0</v>
      </c>
    </row>
    <row r="67" spans="1:13" x14ac:dyDescent="0.35">
      <c r="A67" s="8" t="s">
        <v>40</v>
      </c>
      <c r="B67" s="8" t="s">
        <v>94</v>
      </c>
      <c r="C67" s="8" t="s">
        <v>148</v>
      </c>
      <c r="D67" s="8" t="s">
        <v>857</v>
      </c>
      <c r="E67" s="7">
        <v>0</v>
      </c>
      <c r="F67" s="7">
        <v>0</v>
      </c>
      <c r="G67" s="6">
        <v>0</v>
      </c>
      <c r="H67" s="7">
        <v>0</v>
      </c>
      <c r="I67" s="6">
        <v>0</v>
      </c>
      <c r="J67" s="7">
        <v>0</v>
      </c>
      <c r="K67" s="6">
        <v>0</v>
      </c>
      <c r="L67" s="7">
        <v>0</v>
      </c>
      <c r="M67" s="6">
        <v>0</v>
      </c>
    </row>
    <row r="68" spans="1:13" x14ac:dyDescent="0.35">
      <c r="A68" s="8" t="s">
        <v>40</v>
      </c>
      <c r="B68" s="8" t="s">
        <v>94</v>
      </c>
      <c r="C68" s="8" t="s">
        <v>149</v>
      </c>
      <c r="D68" s="8" t="s">
        <v>857</v>
      </c>
      <c r="E68" s="7">
        <v>0</v>
      </c>
      <c r="F68" s="7">
        <v>0</v>
      </c>
      <c r="G68" s="6">
        <v>0</v>
      </c>
      <c r="H68" s="7">
        <v>0</v>
      </c>
      <c r="I68" s="6">
        <v>0</v>
      </c>
      <c r="J68" s="7">
        <v>0</v>
      </c>
      <c r="K68" s="6">
        <v>0</v>
      </c>
      <c r="L68" s="7">
        <v>0</v>
      </c>
      <c r="M68" s="6">
        <v>0</v>
      </c>
    </row>
    <row r="69" spans="1:13" x14ac:dyDescent="0.35">
      <c r="A69" s="8" t="s">
        <v>40</v>
      </c>
      <c r="B69" s="8" t="s">
        <v>94</v>
      </c>
      <c r="C69" s="8" t="s">
        <v>150</v>
      </c>
      <c r="D69" s="8" t="s">
        <v>857</v>
      </c>
      <c r="E69" s="7">
        <v>0</v>
      </c>
      <c r="F69" s="7">
        <v>0</v>
      </c>
      <c r="G69" s="6">
        <v>0</v>
      </c>
      <c r="H69" s="7">
        <v>0</v>
      </c>
      <c r="I69" s="6">
        <v>0</v>
      </c>
      <c r="J69" s="7">
        <v>0</v>
      </c>
      <c r="K69" s="6">
        <v>0</v>
      </c>
      <c r="L69" s="7">
        <v>0</v>
      </c>
      <c r="M69" s="6">
        <v>0</v>
      </c>
    </row>
    <row r="70" spans="1:13" x14ac:dyDescent="0.35">
      <c r="A70" s="8" t="s">
        <v>40</v>
      </c>
      <c r="B70" s="8" t="s">
        <v>94</v>
      </c>
      <c r="C70" s="8" t="s">
        <v>151</v>
      </c>
      <c r="D70" s="8" t="s">
        <v>857</v>
      </c>
      <c r="E70" s="7">
        <v>0</v>
      </c>
      <c r="F70" s="7">
        <v>0</v>
      </c>
      <c r="G70" s="6">
        <v>0</v>
      </c>
      <c r="H70" s="7">
        <v>0</v>
      </c>
      <c r="I70" s="6">
        <v>0</v>
      </c>
      <c r="J70" s="7">
        <v>0</v>
      </c>
      <c r="K70" s="6">
        <v>0</v>
      </c>
      <c r="L70" s="7">
        <v>0</v>
      </c>
      <c r="M70" s="6">
        <v>0</v>
      </c>
    </row>
    <row r="71" spans="1:13" x14ac:dyDescent="0.35">
      <c r="A71" s="8" t="s">
        <v>40</v>
      </c>
      <c r="B71" s="8" t="s">
        <v>94</v>
      </c>
      <c r="C71" s="8" t="s">
        <v>152</v>
      </c>
      <c r="D71" s="8" t="s">
        <v>857</v>
      </c>
      <c r="E71" s="7">
        <v>0</v>
      </c>
      <c r="F71" s="7">
        <v>0</v>
      </c>
      <c r="G71" s="6">
        <v>0</v>
      </c>
      <c r="H71" s="7">
        <v>0</v>
      </c>
      <c r="I71" s="6">
        <v>0</v>
      </c>
      <c r="J71" s="7">
        <v>0</v>
      </c>
      <c r="K71" s="6">
        <v>0</v>
      </c>
      <c r="L71" s="7">
        <v>0</v>
      </c>
      <c r="M71" s="6">
        <v>0</v>
      </c>
    </row>
    <row r="72" spans="1:13" x14ac:dyDescent="0.35">
      <c r="A72" s="8" t="s">
        <v>41</v>
      </c>
      <c r="B72" s="8" t="s">
        <v>873</v>
      </c>
      <c r="C72" s="8" t="s">
        <v>155</v>
      </c>
      <c r="D72" s="8" t="s">
        <v>857</v>
      </c>
      <c r="E72" s="7">
        <v>15.05875</v>
      </c>
      <c r="F72" s="7">
        <v>168561744.78999999</v>
      </c>
      <c r="G72" s="6">
        <v>2538329174.3600001</v>
      </c>
      <c r="H72" s="7">
        <v>7847821.7999999998</v>
      </c>
      <c r="I72" s="6">
        <v>118178386.53</v>
      </c>
      <c r="J72" s="7">
        <v>5290953.4800000004</v>
      </c>
      <c r="K72" s="6">
        <v>79675145.719999999</v>
      </c>
      <c r="L72" s="7">
        <v>2556868.3199999998</v>
      </c>
      <c r="M72" s="6">
        <v>38503240.810000002</v>
      </c>
    </row>
    <row r="73" spans="1:13" x14ac:dyDescent="0.35">
      <c r="A73" s="8" t="s">
        <v>41</v>
      </c>
      <c r="B73" s="8" t="s">
        <v>873</v>
      </c>
      <c r="C73" s="8" t="s">
        <v>156</v>
      </c>
      <c r="D73" s="8" t="s">
        <v>857</v>
      </c>
      <c r="E73" s="7">
        <v>15.05875</v>
      </c>
      <c r="F73" s="7">
        <v>1216943.94</v>
      </c>
      <c r="G73" s="6">
        <v>18325654.559999999</v>
      </c>
      <c r="H73" s="7">
        <v>342412.61</v>
      </c>
      <c r="I73" s="6">
        <v>5156305.8899999997</v>
      </c>
      <c r="J73" s="7">
        <v>3417.26</v>
      </c>
      <c r="K73" s="6">
        <v>51459.66</v>
      </c>
      <c r="L73" s="7">
        <v>338995.35</v>
      </c>
      <c r="M73" s="6">
        <v>5104846.2300000004</v>
      </c>
    </row>
    <row r="74" spans="1:13" x14ac:dyDescent="0.35">
      <c r="A74" s="8" t="s">
        <v>41</v>
      </c>
      <c r="B74" s="8" t="s">
        <v>94</v>
      </c>
      <c r="C74" s="8" t="s">
        <v>155</v>
      </c>
      <c r="D74" s="8" t="s">
        <v>857</v>
      </c>
      <c r="E74" s="7">
        <v>15.058749000000001</v>
      </c>
      <c r="F74" s="7">
        <v>1675465.94</v>
      </c>
      <c r="G74" s="6">
        <v>25230422.719999999</v>
      </c>
      <c r="H74" s="7">
        <v>0</v>
      </c>
      <c r="I74" s="6">
        <v>0</v>
      </c>
      <c r="J74" s="7">
        <v>0</v>
      </c>
      <c r="K74" s="6">
        <v>0</v>
      </c>
      <c r="L74" s="7">
        <v>0</v>
      </c>
      <c r="M74" s="6">
        <v>0</v>
      </c>
    </row>
    <row r="75" spans="1:13" x14ac:dyDescent="0.35">
      <c r="A75" s="8" t="s">
        <v>41</v>
      </c>
      <c r="B75" s="8" t="s">
        <v>94</v>
      </c>
      <c r="C75" s="8" t="s">
        <v>156</v>
      </c>
      <c r="D75" s="8" t="s">
        <v>857</v>
      </c>
      <c r="E75" s="7">
        <v>0</v>
      </c>
      <c r="F75" s="7">
        <v>0</v>
      </c>
      <c r="G75" s="6">
        <v>0</v>
      </c>
      <c r="H75" s="7">
        <v>0</v>
      </c>
      <c r="I75" s="6">
        <v>0</v>
      </c>
      <c r="J75" s="7">
        <v>0</v>
      </c>
      <c r="K75" s="6">
        <v>0</v>
      </c>
      <c r="L75" s="7">
        <v>0</v>
      </c>
      <c r="M75" s="6">
        <v>0</v>
      </c>
    </row>
    <row r="76" spans="1:13" x14ac:dyDescent="0.35">
      <c r="A76" s="8" t="s">
        <v>42</v>
      </c>
      <c r="B76" s="8" t="s">
        <v>873</v>
      </c>
      <c r="C76" s="8" t="s">
        <v>157</v>
      </c>
      <c r="D76" s="8" t="s">
        <v>857</v>
      </c>
      <c r="E76" s="7">
        <v>0</v>
      </c>
      <c r="F76" s="7">
        <v>0</v>
      </c>
      <c r="G76" s="6">
        <v>0</v>
      </c>
      <c r="H76" s="7">
        <v>0</v>
      </c>
      <c r="I76" s="6">
        <v>0</v>
      </c>
      <c r="J76" s="7">
        <v>0</v>
      </c>
      <c r="K76" s="6">
        <v>0</v>
      </c>
      <c r="L76" s="7">
        <v>0</v>
      </c>
      <c r="M76" s="6">
        <v>0</v>
      </c>
    </row>
    <row r="77" spans="1:13" x14ac:dyDescent="0.35">
      <c r="A77" s="8" t="s">
        <v>42</v>
      </c>
      <c r="B77" s="8" t="s">
        <v>873</v>
      </c>
      <c r="C77" s="8" t="s">
        <v>158</v>
      </c>
      <c r="D77" s="8" t="s">
        <v>857</v>
      </c>
      <c r="E77" s="7">
        <v>15.068300000000001</v>
      </c>
      <c r="F77" s="7">
        <v>7630839</v>
      </c>
      <c r="G77" s="6">
        <v>114983775</v>
      </c>
      <c r="H77" s="7">
        <v>231114</v>
      </c>
      <c r="I77" s="6">
        <v>3482497</v>
      </c>
      <c r="J77" s="7">
        <v>200317</v>
      </c>
      <c r="K77" s="6">
        <v>3018430</v>
      </c>
      <c r="L77" s="7">
        <v>30797</v>
      </c>
      <c r="M77" s="6">
        <v>464067</v>
      </c>
    </row>
    <row r="78" spans="1:13" x14ac:dyDescent="0.35">
      <c r="A78" s="8" t="s">
        <v>42</v>
      </c>
      <c r="B78" s="8" t="s">
        <v>94</v>
      </c>
      <c r="C78" s="8" t="s">
        <v>157</v>
      </c>
      <c r="D78" s="8" t="s">
        <v>857</v>
      </c>
      <c r="E78" s="7">
        <v>15.068237999999999</v>
      </c>
      <c r="F78" s="7">
        <v>21249</v>
      </c>
      <c r="G78" s="6">
        <v>320185</v>
      </c>
      <c r="H78" s="7">
        <v>22418</v>
      </c>
      <c r="I78" s="6">
        <v>337802</v>
      </c>
      <c r="J78" s="7">
        <v>0</v>
      </c>
      <c r="K78" s="6">
        <v>0</v>
      </c>
      <c r="L78" s="7">
        <v>22418</v>
      </c>
      <c r="M78" s="6">
        <v>337802</v>
      </c>
    </row>
    <row r="79" spans="1:13" x14ac:dyDescent="0.35">
      <c r="A79" s="8" t="s">
        <v>42</v>
      </c>
      <c r="B79" s="8" t="s">
        <v>94</v>
      </c>
      <c r="C79" s="8" t="s">
        <v>158</v>
      </c>
      <c r="D79" s="8" t="s">
        <v>857</v>
      </c>
      <c r="E79" s="7">
        <v>15.068299</v>
      </c>
      <c r="F79" s="7">
        <v>16105604</v>
      </c>
      <c r="G79" s="6">
        <v>242684070</v>
      </c>
      <c r="H79" s="7">
        <v>69855</v>
      </c>
      <c r="I79" s="6">
        <v>1052594</v>
      </c>
      <c r="J79" s="7">
        <v>0</v>
      </c>
      <c r="K79" s="6">
        <v>0</v>
      </c>
      <c r="L79" s="7">
        <v>69855</v>
      </c>
      <c r="M79" s="6">
        <v>1052594</v>
      </c>
    </row>
    <row r="80" spans="1:13" x14ac:dyDescent="0.35">
      <c r="A80" s="8" t="s">
        <v>45</v>
      </c>
      <c r="B80" s="8" t="s">
        <v>873</v>
      </c>
      <c r="C80" s="8" t="s">
        <v>160</v>
      </c>
      <c r="D80" s="8" t="s">
        <v>857</v>
      </c>
      <c r="E80" s="7">
        <v>0</v>
      </c>
      <c r="F80" s="7">
        <v>0</v>
      </c>
      <c r="G80" s="6">
        <v>0</v>
      </c>
      <c r="H80" s="7">
        <v>0</v>
      </c>
      <c r="I80" s="6">
        <v>0</v>
      </c>
      <c r="J80" s="7">
        <v>0</v>
      </c>
      <c r="K80" s="6">
        <v>0</v>
      </c>
      <c r="L80" s="7">
        <v>0</v>
      </c>
      <c r="M80" s="6">
        <v>0</v>
      </c>
    </row>
    <row r="81" spans="1:13" x14ac:dyDescent="0.35">
      <c r="A81" s="8" t="s">
        <v>45</v>
      </c>
      <c r="B81" s="8" t="s">
        <v>873</v>
      </c>
      <c r="C81" s="8" t="s">
        <v>164</v>
      </c>
      <c r="D81" s="8" t="s">
        <v>861</v>
      </c>
      <c r="E81" s="7">
        <v>0</v>
      </c>
      <c r="F81" s="7">
        <v>0</v>
      </c>
      <c r="G81" s="6">
        <v>0</v>
      </c>
      <c r="H81" s="7">
        <v>0</v>
      </c>
      <c r="I81" s="6">
        <v>0</v>
      </c>
      <c r="J81" s="7">
        <v>0</v>
      </c>
      <c r="K81" s="6">
        <v>0</v>
      </c>
      <c r="L81" s="7">
        <v>0</v>
      </c>
      <c r="M81" s="6">
        <v>0</v>
      </c>
    </row>
    <row r="82" spans="1:13" x14ac:dyDescent="0.35">
      <c r="A82" s="8" t="s">
        <v>45</v>
      </c>
      <c r="B82" s="8" t="s">
        <v>873</v>
      </c>
      <c r="C82" s="8" t="s">
        <v>165</v>
      </c>
      <c r="D82" s="8" t="s">
        <v>857</v>
      </c>
      <c r="E82" s="7">
        <v>15.006938999999999</v>
      </c>
      <c r="F82" s="7">
        <v>4781175.7</v>
      </c>
      <c r="G82" s="6">
        <v>71750816.819999993</v>
      </c>
      <c r="H82" s="7">
        <v>11591.21</v>
      </c>
      <c r="I82" s="6">
        <v>173948.59</v>
      </c>
      <c r="J82" s="7">
        <v>10006.370000000001</v>
      </c>
      <c r="K82" s="6">
        <v>150164.99</v>
      </c>
      <c r="L82" s="7">
        <v>1584.84</v>
      </c>
      <c r="M82" s="6">
        <v>23783.599999999999</v>
      </c>
    </row>
    <row r="83" spans="1:13" x14ac:dyDescent="0.35">
      <c r="A83" s="8" t="s">
        <v>45</v>
      </c>
      <c r="B83" s="8" t="s">
        <v>873</v>
      </c>
      <c r="C83" s="8" t="s">
        <v>171</v>
      </c>
      <c r="D83" s="8" t="s">
        <v>858</v>
      </c>
      <c r="E83" s="7">
        <v>17.378636</v>
      </c>
      <c r="F83" s="7">
        <v>206200.37</v>
      </c>
      <c r="G83" s="6">
        <v>3583481.31</v>
      </c>
      <c r="H83" s="7">
        <v>0</v>
      </c>
      <c r="I83" s="6">
        <v>0</v>
      </c>
      <c r="J83" s="7">
        <v>86049.33</v>
      </c>
      <c r="K83" s="6">
        <v>1495420.07</v>
      </c>
      <c r="L83" s="7">
        <v>-86049.33</v>
      </c>
      <c r="M83" s="6">
        <v>-1495420.07</v>
      </c>
    </row>
    <row r="84" spans="1:13" x14ac:dyDescent="0.35">
      <c r="A84" s="8" t="s">
        <v>45</v>
      </c>
      <c r="B84" s="8" t="s">
        <v>873</v>
      </c>
      <c r="C84" s="8" t="s">
        <v>172</v>
      </c>
      <c r="D84" s="8" t="s">
        <v>858</v>
      </c>
      <c r="E84" s="7">
        <v>0</v>
      </c>
      <c r="F84" s="7">
        <v>0</v>
      </c>
      <c r="G84" s="6">
        <v>0</v>
      </c>
      <c r="H84" s="7">
        <v>0</v>
      </c>
      <c r="I84" s="6">
        <v>0</v>
      </c>
      <c r="J84" s="7">
        <v>0</v>
      </c>
      <c r="K84" s="6">
        <v>0</v>
      </c>
      <c r="L84" s="7">
        <v>0</v>
      </c>
      <c r="M84" s="6">
        <v>0</v>
      </c>
    </row>
    <row r="85" spans="1:13" x14ac:dyDescent="0.35">
      <c r="A85" s="8" t="s">
        <v>45</v>
      </c>
      <c r="B85" s="8" t="s">
        <v>873</v>
      </c>
      <c r="C85" s="8" t="s">
        <v>173</v>
      </c>
      <c r="D85" s="8" t="s">
        <v>857</v>
      </c>
      <c r="E85" s="7">
        <v>0</v>
      </c>
      <c r="F85" s="7">
        <v>0</v>
      </c>
      <c r="G85" s="6">
        <v>0</v>
      </c>
      <c r="H85" s="7">
        <v>0</v>
      </c>
      <c r="I85" s="6">
        <v>0</v>
      </c>
      <c r="J85" s="7">
        <v>0</v>
      </c>
      <c r="K85" s="6">
        <v>0</v>
      </c>
      <c r="L85" s="7">
        <v>0</v>
      </c>
      <c r="M85" s="6">
        <v>0</v>
      </c>
    </row>
    <row r="86" spans="1:13" x14ac:dyDescent="0.35">
      <c r="A86" s="8" t="s">
        <v>45</v>
      </c>
      <c r="B86" s="8" t="s">
        <v>873</v>
      </c>
      <c r="C86" s="8" t="s">
        <v>174</v>
      </c>
      <c r="D86" s="8" t="s">
        <v>860</v>
      </c>
      <c r="E86" s="7">
        <v>20.228166000000002</v>
      </c>
      <c r="F86" s="7">
        <v>2408.33</v>
      </c>
      <c r="G86" s="6">
        <v>48716.1</v>
      </c>
      <c r="H86" s="7">
        <v>13.3</v>
      </c>
      <c r="I86" s="6">
        <v>269.02999999999997</v>
      </c>
      <c r="J86" s="7">
        <v>0</v>
      </c>
      <c r="K86" s="6">
        <v>0</v>
      </c>
      <c r="L86" s="7">
        <v>13.3</v>
      </c>
      <c r="M86" s="6">
        <v>269.02999999999997</v>
      </c>
    </row>
    <row r="87" spans="1:13" x14ac:dyDescent="0.35">
      <c r="A87" s="8" t="s">
        <v>45</v>
      </c>
      <c r="B87" s="8" t="s">
        <v>873</v>
      </c>
      <c r="C87" s="8" t="s">
        <v>175</v>
      </c>
      <c r="D87" s="8" t="s">
        <v>858</v>
      </c>
      <c r="E87" s="7">
        <v>17.378634999999999</v>
      </c>
      <c r="F87" s="7">
        <v>64620.34</v>
      </c>
      <c r="G87" s="6">
        <v>1123013.3500000001</v>
      </c>
      <c r="H87" s="7">
        <v>0</v>
      </c>
      <c r="I87" s="6">
        <v>0</v>
      </c>
      <c r="J87" s="7">
        <v>0</v>
      </c>
      <c r="K87" s="6">
        <v>0</v>
      </c>
      <c r="L87" s="7">
        <v>0</v>
      </c>
      <c r="M87" s="6">
        <v>0</v>
      </c>
    </row>
    <row r="88" spans="1:13" x14ac:dyDescent="0.35">
      <c r="A88" s="8" t="s">
        <v>45</v>
      </c>
      <c r="B88" s="8" t="s">
        <v>873</v>
      </c>
      <c r="C88" s="8" t="s">
        <v>176</v>
      </c>
      <c r="D88" s="8" t="s">
        <v>857</v>
      </c>
      <c r="E88" s="7">
        <v>15.006938999999999</v>
      </c>
      <c r="F88" s="7">
        <v>14058.99</v>
      </c>
      <c r="G88" s="6">
        <v>210982.41</v>
      </c>
      <c r="H88" s="7">
        <v>0</v>
      </c>
      <c r="I88" s="6">
        <v>0</v>
      </c>
      <c r="J88" s="7">
        <v>0</v>
      </c>
      <c r="K88" s="6">
        <v>0</v>
      </c>
      <c r="L88" s="7">
        <v>0</v>
      </c>
      <c r="M88" s="6">
        <v>0</v>
      </c>
    </row>
    <row r="89" spans="1:13" x14ac:dyDescent="0.35">
      <c r="A89" s="8" t="s">
        <v>45</v>
      </c>
      <c r="B89" s="8" t="s">
        <v>873</v>
      </c>
      <c r="C89" s="8" t="s">
        <v>179</v>
      </c>
      <c r="D89" s="8" t="s">
        <v>857</v>
      </c>
      <c r="E89" s="7">
        <v>0</v>
      </c>
      <c r="F89" s="7">
        <v>0</v>
      </c>
      <c r="G89" s="6">
        <v>0</v>
      </c>
      <c r="H89" s="7">
        <v>0</v>
      </c>
      <c r="I89" s="6">
        <v>0</v>
      </c>
      <c r="J89" s="7">
        <v>0</v>
      </c>
      <c r="K89" s="6">
        <v>0</v>
      </c>
      <c r="L89" s="7">
        <v>0</v>
      </c>
      <c r="M89" s="6">
        <v>0</v>
      </c>
    </row>
    <row r="90" spans="1:13" x14ac:dyDescent="0.35">
      <c r="A90" s="8" t="s">
        <v>45</v>
      </c>
      <c r="B90" s="8" t="s">
        <v>873</v>
      </c>
      <c r="C90" s="8" t="s">
        <v>180</v>
      </c>
      <c r="D90" s="8" t="s">
        <v>857</v>
      </c>
      <c r="E90" s="7">
        <v>0</v>
      </c>
      <c r="F90" s="7">
        <v>0</v>
      </c>
      <c r="G90" s="6">
        <v>0</v>
      </c>
      <c r="H90" s="7">
        <v>0</v>
      </c>
      <c r="I90" s="6">
        <v>0</v>
      </c>
      <c r="J90" s="7">
        <v>0</v>
      </c>
      <c r="K90" s="6">
        <v>0</v>
      </c>
      <c r="L90" s="7">
        <v>0</v>
      </c>
      <c r="M90" s="6">
        <v>0</v>
      </c>
    </row>
    <row r="91" spans="1:13" x14ac:dyDescent="0.35">
      <c r="A91" s="8" t="s">
        <v>45</v>
      </c>
      <c r="B91" s="8" t="s">
        <v>873</v>
      </c>
      <c r="C91" s="8" t="s">
        <v>181</v>
      </c>
      <c r="D91" s="8" t="s">
        <v>858</v>
      </c>
      <c r="E91" s="7">
        <v>0</v>
      </c>
      <c r="F91" s="7">
        <v>0</v>
      </c>
      <c r="G91" s="6">
        <v>0</v>
      </c>
      <c r="H91" s="7">
        <v>0</v>
      </c>
      <c r="I91" s="6">
        <v>0</v>
      </c>
      <c r="J91" s="7">
        <v>0</v>
      </c>
      <c r="K91" s="6">
        <v>0</v>
      </c>
      <c r="L91" s="7">
        <v>0</v>
      </c>
      <c r="M91" s="6">
        <v>0</v>
      </c>
    </row>
    <row r="92" spans="1:13" x14ac:dyDescent="0.35">
      <c r="A92" s="8" t="s">
        <v>45</v>
      </c>
      <c r="B92" s="8" t="s">
        <v>873</v>
      </c>
      <c r="C92" s="8" t="s">
        <v>182</v>
      </c>
      <c r="D92" s="8" t="s">
        <v>857</v>
      </c>
      <c r="E92" s="7">
        <v>15.00694</v>
      </c>
      <c r="F92" s="7">
        <v>1025646.24</v>
      </c>
      <c r="G92" s="6">
        <v>15391811.609999999</v>
      </c>
      <c r="H92" s="7">
        <v>0</v>
      </c>
      <c r="I92" s="6">
        <v>0</v>
      </c>
      <c r="J92" s="7">
        <v>0</v>
      </c>
      <c r="K92" s="6">
        <v>0</v>
      </c>
      <c r="L92" s="7">
        <v>0</v>
      </c>
      <c r="M92" s="6">
        <v>0</v>
      </c>
    </row>
    <row r="93" spans="1:13" x14ac:dyDescent="0.35">
      <c r="A93" s="8" t="s">
        <v>45</v>
      </c>
      <c r="B93" s="8" t="s">
        <v>873</v>
      </c>
      <c r="C93" s="8" t="s">
        <v>183</v>
      </c>
      <c r="D93" s="8" t="s">
        <v>857</v>
      </c>
      <c r="E93" s="7">
        <v>15.006938999999999</v>
      </c>
      <c r="F93" s="7">
        <v>371194.2</v>
      </c>
      <c r="G93" s="6">
        <v>5570489.0800000001</v>
      </c>
      <c r="H93" s="7">
        <v>1574.74</v>
      </c>
      <c r="I93" s="6">
        <v>23632.03</v>
      </c>
      <c r="J93" s="7">
        <v>0</v>
      </c>
      <c r="K93" s="6">
        <v>0</v>
      </c>
      <c r="L93" s="7">
        <v>1574.74</v>
      </c>
      <c r="M93" s="6">
        <v>23632.03</v>
      </c>
    </row>
    <row r="94" spans="1:13" x14ac:dyDescent="0.35">
      <c r="A94" s="8" t="s">
        <v>45</v>
      </c>
      <c r="B94" s="8" t="s">
        <v>873</v>
      </c>
      <c r="C94" s="8" t="s">
        <v>184</v>
      </c>
      <c r="D94" s="8" t="s">
        <v>857</v>
      </c>
      <c r="E94" s="7">
        <v>15.00694</v>
      </c>
      <c r="F94" s="7">
        <v>507733.75</v>
      </c>
      <c r="G94" s="6">
        <v>7619529.9699999997</v>
      </c>
      <c r="H94" s="7">
        <v>3065.35</v>
      </c>
      <c r="I94" s="6">
        <v>46001.52</v>
      </c>
      <c r="J94" s="7">
        <v>0</v>
      </c>
      <c r="K94" s="6">
        <v>0</v>
      </c>
      <c r="L94" s="7">
        <v>3065.35</v>
      </c>
      <c r="M94" s="6">
        <v>46001.52</v>
      </c>
    </row>
    <row r="95" spans="1:13" x14ac:dyDescent="0.35">
      <c r="A95" s="8" t="s">
        <v>45</v>
      </c>
      <c r="B95" s="8" t="s">
        <v>873</v>
      </c>
      <c r="C95" s="8" t="s">
        <v>185</v>
      </c>
      <c r="D95" s="8" t="s">
        <v>857</v>
      </c>
      <c r="E95" s="7">
        <v>15.006938999999999</v>
      </c>
      <c r="F95" s="7">
        <v>4270139.47</v>
      </c>
      <c r="G95" s="6">
        <v>64081726.759999998</v>
      </c>
      <c r="H95" s="7">
        <v>0</v>
      </c>
      <c r="I95" s="6">
        <v>0</v>
      </c>
      <c r="J95" s="7">
        <v>253230</v>
      </c>
      <c r="K95" s="6">
        <v>3800207.42</v>
      </c>
      <c r="L95" s="7">
        <v>-253230</v>
      </c>
      <c r="M95" s="6">
        <v>-3800207.42</v>
      </c>
    </row>
    <row r="96" spans="1:13" x14ac:dyDescent="0.35">
      <c r="A96" s="8" t="s">
        <v>45</v>
      </c>
      <c r="B96" s="8" t="s">
        <v>873</v>
      </c>
      <c r="C96" s="8" t="s">
        <v>186</v>
      </c>
      <c r="D96" s="8" t="s">
        <v>857</v>
      </c>
      <c r="E96" s="7">
        <v>15.006938999999999</v>
      </c>
      <c r="F96" s="7">
        <v>170558.96</v>
      </c>
      <c r="G96" s="6">
        <v>2559568.0099999998</v>
      </c>
      <c r="H96" s="7">
        <v>0</v>
      </c>
      <c r="I96" s="6">
        <v>0</v>
      </c>
      <c r="J96" s="7">
        <v>0</v>
      </c>
      <c r="K96" s="6">
        <v>0</v>
      </c>
      <c r="L96" s="7">
        <v>0</v>
      </c>
      <c r="M96" s="6">
        <v>0</v>
      </c>
    </row>
    <row r="97" spans="1:13" x14ac:dyDescent="0.35">
      <c r="A97" s="8" t="s">
        <v>45</v>
      </c>
      <c r="B97" s="8" t="s">
        <v>873</v>
      </c>
      <c r="C97" s="8" t="s">
        <v>187</v>
      </c>
      <c r="D97" s="8" t="s">
        <v>858</v>
      </c>
      <c r="E97" s="7">
        <v>0</v>
      </c>
      <c r="F97" s="7">
        <v>0</v>
      </c>
      <c r="G97" s="6">
        <v>0</v>
      </c>
      <c r="H97" s="7">
        <v>0</v>
      </c>
      <c r="I97" s="6">
        <v>0</v>
      </c>
      <c r="J97" s="7">
        <v>0</v>
      </c>
      <c r="K97" s="6">
        <v>0</v>
      </c>
      <c r="L97" s="7">
        <v>0</v>
      </c>
      <c r="M97" s="6">
        <v>0</v>
      </c>
    </row>
    <row r="98" spans="1:13" x14ac:dyDescent="0.35">
      <c r="A98" s="8" t="s">
        <v>45</v>
      </c>
      <c r="B98" s="8" t="s">
        <v>873</v>
      </c>
      <c r="C98" s="8" t="s">
        <v>188</v>
      </c>
      <c r="D98" s="8" t="s">
        <v>858</v>
      </c>
      <c r="E98" s="7">
        <v>17.378633000000001</v>
      </c>
      <c r="F98" s="7">
        <v>13370.87</v>
      </c>
      <c r="G98" s="6">
        <v>232367.45</v>
      </c>
      <c r="H98" s="7">
        <v>302.98</v>
      </c>
      <c r="I98" s="6">
        <v>5265.38</v>
      </c>
      <c r="J98" s="7">
        <v>0</v>
      </c>
      <c r="K98" s="6">
        <v>0</v>
      </c>
      <c r="L98" s="7">
        <v>302.98</v>
      </c>
      <c r="M98" s="6">
        <v>5265.38</v>
      </c>
    </row>
    <row r="99" spans="1:13" x14ac:dyDescent="0.35">
      <c r="A99" s="8" t="s">
        <v>45</v>
      </c>
      <c r="B99" s="8" t="s">
        <v>873</v>
      </c>
      <c r="C99" s="8" t="s">
        <v>189</v>
      </c>
      <c r="D99" s="8" t="s">
        <v>857</v>
      </c>
      <c r="E99" s="7">
        <v>0</v>
      </c>
      <c r="F99" s="7">
        <v>0</v>
      </c>
      <c r="G99" s="6">
        <v>0</v>
      </c>
      <c r="H99" s="7">
        <v>0</v>
      </c>
      <c r="I99" s="6">
        <v>0</v>
      </c>
      <c r="J99" s="7">
        <v>0</v>
      </c>
      <c r="K99" s="6">
        <v>0</v>
      </c>
      <c r="L99" s="7">
        <v>0</v>
      </c>
      <c r="M99" s="6">
        <v>0</v>
      </c>
    </row>
    <row r="100" spans="1:13" x14ac:dyDescent="0.35">
      <c r="A100" s="8" t="s">
        <v>45</v>
      </c>
      <c r="B100" s="8" t="s">
        <v>873</v>
      </c>
      <c r="C100" s="8" t="s">
        <v>190</v>
      </c>
      <c r="D100" s="8" t="s">
        <v>857</v>
      </c>
      <c r="E100" s="7">
        <v>0</v>
      </c>
      <c r="F100" s="7">
        <v>0</v>
      </c>
      <c r="G100" s="6">
        <v>0</v>
      </c>
      <c r="H100" s="7">
        <v>0</v>
      </c>
      <c r="I100" s="6">
        <v>0</v>
      </c>
      <c r="J100" s="7">
        <v>0</v>
      </c>
      <c r="K100" s="6">
        <v>0</v>
      </c>
      <c r="L100" s="7">
        <v>0</v>
      </c>
      <c r="M100" s="6">
        <v>0</v>
      </c>
    </row>
    <row r="101" spans="1:13" x14ac:dyDescent="0.35">
      <c r="A101" s="8" t="s">
        <v>45</v>
      </c>
      <c r="B101" s="8" t="s">
        <v>873</v>
      </c>
      <c r="C101" s="8" t="s">
        <v>191</v>
      </c>
      <c r="D101" s="8" t="s">
        <v>857</v>
      </c>
      <c r="E101" s="7">
        <v>0</v>
      </c>
      <c r="F101" s="7">
        <v>0</v>
      </c>
      <c r="G101" s="6">
        <v>0</v>
      </c>
      <c r="H101" s="7">
        <v>0</v>
      </c>
      <c r="I101" s="6">
        <v>0</v>
      </c>
      <c r="J101" s="7">
        <v>0</v>
      </c>
      <c r="K101" s="6">
        <v>0</v>
      </c>
      <c r="L101" s="7">
        <v>0</v>
      </c>
      <c r="M101" s="6">
        <v>0</v>
      </c>
    </row>
    <row r="102" spans="1:13" x14ac:dyDescent="0.35">
      <c r="A102" s="8" t="s">
        <v>45</v>
      </c>
      <c r="B102" s="8" t="s">
        <v>873</v>
      </c>
      <c r="C102" s="8" t="s">
        <v>192</v>
      </c>
      <c r="D102" s="8" t="s">
        <v>857</v>
      </c>
      <c r="E102" s="7">
        <v>15.00694</v>
      </c>
      <c r="F102" s="7">
        <v>1702086.64</v>
      </c>
      <c r="G102" s="6">
        <v>25543112.09</v>
      </c>
      <c r="H102" s="7">
        <v>4000</v>
      </c>
      <c r="I102" s="6">
        <v>60027.76</v>
      </c>
      <c r="J102" s="7">
        <v>0</v>
      </c>
      <c r="K102" s="6">
        <v>0</v>
      </c>
      <c r="L102" s="7">
        <v>4000</v>
      </c>
      <c r="M102" s="6">
        <v>60027.76</v>
      </c>
    </row>
    <row r="103" spans="1:13" x14ac:dyDescent="0.35">
      <c r="A103" s="8" t="s">
        <v>45</v>
      </c>
      <c r="B103" s="8" t="s">
        <v>873</v>
      </c>
      <c r="C103" s="8" t="s">
        <v>193</v>
      </c>
      <c r="D103" s="8" t="s">
        <v>858</v>
      </c>
      <c r="E103" s="7">
        <v>17.378636</v>
      </c>
      <c r="F103" s="7">
        <v>51258.5</v>
      </c>
      <c r="G103" s="6">
        <v>890802.84</v>
      </c>
      <c r="H103" s="7">
        <v>0</v>
      </c>
      <c r="I103" s="6">
        <v>0</v>
      </c>
      <c r="J103" s="7">
        <v>0</v>
      </c>
      <c r="K103" s="6">
        <v>0</v>
      </c>
      <c r="L103" s="7">
        <v>0</v>
      </c>
      <c r="M103" s="6">
        <v>0</v>
      </c>
    </row>
    <row r="104" spans="1:13" x14ac:dyDescent="0.35">
      <c r="A104" s="8" t="s">
        <v>45</v>
      </c>
      <c r="B104" s="8" t="s">
        <v>873</v>
      </c>
      <c r="C104" s="8" t="s">
        <v>194</v>
      </c>
      <c r="D104" s="8" t="s">
        <v>862</v>
      </c>
      <c r="E104" s="7">
        <v>0</v>
      </c>
      <c r="F104" s="7">
        <v>0</v>
      </c>
      <c r="G104" s="6">
        <v>0</v>
      </c>
      <c r="H104" s="7">
        <v>0</v>
      </c>
      <c r="I104" s="6">
        <v>0</v>
      </c>
      <c r="J104" s="7">
        <v>0</v>
      </c>
      <c r="K104" s="6">
        <v>0</v>
      </c>
      <c r="L104" s="7">
        <v>0</v>
      </c>
      <c r="M104" s="6">
        <v>0</v>
      </c>
    </row>
    <row r="105" spans="1:13" x14ac:dyDescent="0.35">
      <c r="A105" s="8" t="s">
        <v>45</v>
      </c>
      <c r="B105" s="8" t="s">
        <v>873</v>
      </c>
      <c r="C105" s="8" t="s">
        <v>195</v>
      </c>
      <c r="D105" s="8" t="s">
        <v>858</v>
      </c>
      <c r="E105" s="7">
        <v>0</v>
      </c>
      <c r="F105" s="7">
        <v>0</v>
      </c>
      <c r="G105" s="6">
        <v>0</v>
      </c>
      <c r="H105" s="7">
        <v>0</v>
      </c>
      <c r="I105" s="6">
        <v>0</v>
      </c>
      <c r="J105" s="7">
        <v>0</v>
      </c>
      <c r="K105" s="6">
        <v>0</v>
      </c>
      <c r="L105" s="7">
        <v>0</v>
      </c>
      <c r="M105" s="6">
        <v>0</v>
      </c>
    </row>
    <row r="106" spans="1:13" x14ac:dyDescent="0.35">
      <c r="A106" s="8" t="s">
        <v>45</v>
      </c>
      <c r="B106" s="8" t="s">
        <v>873</v>
      </c>
      <c r="C106" s="8" t="s">
        <v>196</v>
      </c>
      <c r="D106" s="8" t="s">
        <v>860</v>
      </c>
      <c r="E106" s="7">
        <v>20.228154</v>
      </c>
      <c r="F106" s="7">
        <v>40370.230000000003</v>
      </c>
      <c r="G106" s="6">
        <v>816615.26</v>
      </c>
      <c r="H106" s="7">
        <v>0</v>
      </c>
      <c r="I106" s="6">
        <v>0</v>
      </c>
      <c r="J106" s="7">
        <v>0</v>
      </c>
      <c r="K106" s="6">
        <v>0</v>
      </c>
      <c r="L106" s="7">
        <v>0</v>
      </c>
      <c r="M106" s="6">
        <v>0</v>
      </c>
    </row>
    <row r="107" spans="1:13" x14ac:dyDescent="0.35">
      <c r="A107" s="8" t="s">
        <v>45</v>
      </c>
      <c r="B107" s="8" t="s">
        <v>873</v>
      </c>
      <c r="C107" s="8" t="s">
        <v>197</v>
      </c>
      <c r="D107" s="8" t="s">
        <v>857</v>
      </c>
      <c r="E107" s="7">
        <v>15.00694</v>
      </c>
      <c r="F107" s="7">
        <v>170679.9</v>
      </c>
      <c r="G107" s="6">
        <v>2561383.04</v>
      </c>
      <c r="H107" s="7">
        <v>0</v>
      </c>
      <c r="I107" s="6">
        <v>0</v>
      </c>
      <c r="J107" s="7">
        <v>0</v>
      </c>
      <c r="K107" s="6">
        <v>0</v>
      </c>
      <c r="L107" s="7">
        <v>0</v>
      </c>
      <c r="M107" s="6">
        <v>0</v>
      </c>
    </row>
    <row r="108" spans="1:13" x14ac:dyDescent="0.35">
      <c r="A108" s="8" t="s">
        <v>45</v>
      </c>
      <c r="B108" s="8" t="s">
        <v>873</v>
      </c>
      <c r="C108" s="8" t="s">
        <v>198</v>
      </c>
      <c r="D108" s="8" t="s">
        <v>860</v>
      </c>
      <c r="E108" s="7">
        <v>0</v>
      </c>
      <c r="F108" s="7">
        <v>0</v>
      </c>
      <c r="G108" s="6">
        <v>0</v>
      </c>
      <c r="H108" s="7">
        <v>0</v>
      </c>
      <c r="I108" s="6">
        <v>0</v>
      </c>
      <c r="J108" s="7">
        <v>0</v>
      </c>
      <c r="K108" s="6">
        <v>0</v>
      </c>
      <c r="L108" s="7">
        <v>0</v>
      </c>
      <c r="M108" s="6">
        <v>0</v>
      </c>
    </row>
    <row r="109" spans="1:13" x14ac:dyDescent="0.35">
      <c r="A109" s="8" t="s">
        <v>45</v>
      </c>
      <c r="B109" s="8" t="s">
        <v>873</v>
      </c>
      <c r="C109" s="8" t="s">
        <v>199</v>
      </c>
      <c r="D109" s="8" t="s">
        <v>858</v>
      </c>
      <c r="E109" s="7">
        <v>0</v>
      </c>
      <c r="F109" s="7">
        <v>0</v>
      </c>
      <c r="G109" s="6">
        <v>0</v>
      </c>
      <c r="H109" s="7">
        <v>0</v>
      </c>
      <c r="I109" s="6">
        <v>0</v>
      </c>
      <c r="J109" s="7">
        <v>0</v>
      </c>
      <c r="K109" s="6">
        <v>0</v>
      </c>
      <c r="L109" s="7">
        <v>0</v>
      </c>
      <c r="M109" s="6">
        <v>0</v>
      </c>
    </row>
    <row r="110" spans="1:13" x14ac:dyDescent="0.35">
      <c r="A110" s="8" t="s">
        <v>45</v>
      </c>
      <c r="B110" s="8" t="s">
        <v>873</v>
      </c>
      <c r="C110" s="8" t="s">
        <v>200</v>
      </c>
      <c r="D110" s="8" t="s">
        <v>857</v>
      </c>
      <c r="E110" s="7">
        <v>15.006938999999999</v>
      </c>
      <c r="F110" s="7">
        <v>341054.65</v>
      </c>
      <c r="G110" s="6">
        <v>5118186.66</v>
      </c>
      <c r="H110" s="7">
        <v>0</v>
      </c>
      <c r="I110" s="6">
        <v>0</v>
      </c>
      <c r="J110" s="7">
        <v>0</v>
      </c>
      <c r="K110" s="6">
        <v>0</v>
      </c>
      <c r="L110" s="7">
        <v>0</v>
      </c>
      <c r="M110" s="6">
        <v>0</v>
      </c>
    </row>
    <row r="111" spans="1:13" x14ac:dyDescent="0.35">
      <c r="A111" s="8" t="s">
        <v>45</v>
      </c>
      <c r="B111" s="8" t="s">
        <v>873</v>
      </c>
      <c r="C111" s="8" t="s">
        <v>201</v>
      </c>
      <c r="D111" s="8" t="s">
        <v>859</v>
      </c>
      <c r="E111" s="7">
        <v>0.134773</v>
      </c>
      <c r="F111" s="7">
        <v>19085312.449999999</v>
      </c>
      <c r="G111" s="6">
        <v>2572202.08</v>
      </c>
      <c r="H111" s="7">
        <v>4</v>
      </c>
      <c r="I111" s="6">
        <v>0.54</v>
      </c>
      <c r="J111" s="7">
        <v>0</v>
      </c>
      <c r="K111" s="6">
        <v>0</v>
      </c>
      <c r="L111" s="7">
        <v>4</v>
      </c>
      <c r="M111" s="6">
        <v>0.54</v>
      </c>
    </row>
    <row r="112" spans="1:13" x14ac:dyDescent="0.35">
      <c r="A112" s="8" t="s">
        <v>45</v>
      </c>
      <c r="B112" s="8" t="s">
        <v>873</v>
      </c>
      <c r="C112" s="8" t="s">
        <v>202</v>
      </c>
      <c r="D112" s="8" t="s">
        <v>860</v>
      </c>
      <c r="E112" s="7">
        <v>0</v>
      </c>
      <c r="F112" s="7">
        <v>0</v>
      </c>
      <c r="G112" s="6">
        <v>0</v>
      </c>
      <c r="H112" s="7">
        <v>0</v>
      </c>
      <c r="I112" s="6">
        <v>0</v>
      </c>
      <c r="J112" s="7">
        <v>0</v>
      </c>
      <c r="K112" s="6">
        <v>0</v>
      </c>
      <c r="L112" s="7">
        <v>0</v>
      </c>
      <c r="M112" s="6">
        <v>0</v>
      </c>
    </row>
    <row r="113" spans="1:13" x14ac:dyDescent="0.35">
      <c r="A113" s="8" t="s">
        <v>45</v>
      </c>
      <c r="B113" s="8" t="s">
        <v>873</v>
      </c>
      <c r="C113" s="8" t="s">
        <v>203</v>
      </c>
      <c r="D113" s="8" t="s">
        <v>857</v>
      </c>
      <c r="E113" s="7">
        <v>0</v>
      </c>
      <c r="F113" s="7">
        <v>0</v>
      </c>
      <c r="G113" s="6">
        <v>0</v>
      </c>
      <c r="H113" s="7">
        <v>0</v>
      </c>
      <c r="I113" s="6">
        <v>0</v>
      </c>
      <c r="J113" s="7">
        <v>0</v>
      </c>
      <c r="K113" s="6">
        <v>0</v>
      </c>
      <c r="L113" s="7">
        <v>0</v>
      </c>
      <c r="M113" s="6">
        <v>0</v>
      </c>
    </row>
    <row r="114" spans="1:13" x14ac:dyDescent="0.35">
      <c r="A114" s="8" t="s">
        <v>45</v>
      </c>
      <c r="B114" s="8" t="s">
        <v>873</v>
      </c>
      <c r="C114" s="8" t="s">
        <v>204</v>
      </c>
      <c r="D114" s="8" t="s">
        <v>857</v>
      </c>
      <c r="E114" s="7">
        <v>0</v>
      </c>
      <c r="F114" s="7">
        <v>0</v>
      </c>
      <c r="G114" s="6">
        <v>0</v>
      </c>
      <c r="H114" s="7">
        <v>0</v>
      </c>
      <c r="I114" s="6">
        <v>0</v>
      </c>
      <c r="J114" s="7">
        <v>0</v>
      </c>
      <c r="K114" s="6">
        <v>0</v>
      </c>
      <c r="L114" s="7">
        <v>0</v>
      </c>
      <c r="M114" s="6">
        <v>0</v>
      </c>
    </row>
    <row r="115" spans="1:13" x14ac:dyDescent="0.35">
      <c r="A115" s="8" t="s">
        <v>45</v>
      </c>
      <c r="B115" s="8" t="s">
        <v>873</v>
      </c>
      <c r="C115" s="8" t="s">
        <v>205</v>
      </c>
      <c r="D115" s="8" t="s">
        <v>858</v>
      </c>
      <c r="E115" s="7">
        <v>17.378639</v>
      </c>
      <c r="F115" s="7">
        <v>20103.900000000001</v>
      </c>
      <c r="G115" s="6">
        <v>349378.43</v>
      </c>
      <c r="H115" s="7">
        <v>0</v>
      </c>
      <c r="I115" s="6">
        <v>0</v>
      </c>
      <c r="J115" s="7">
        <v>0</v>
      </c>
      <c r="K115" s="6">
        <v>0</v>
      </c>
      <c r="L115" s="7">
        <v>0</v>
      </c>
      <c r="M115" s="6">
        <v>0</v>
      </c>
    </row>
    <row r="116" spans="1:13" x14ac:dyDescent="0.35">
      <c r="A116" s="8" t="s">
        <v>45</v>
      </c>
      <c r="B116" s="8" t="s">
        <v>873</v>
      </c>
      <c r="C116" s="8" t="s">
        <v>206</v>
      </c>
      <c r="D116" s="8" t="s">
        <v>862</v>
      </c>
      <c r="E116" s="7">
        <v>0</v>
      </c>
      <c r="F116" s="7">
        <v>0</v>
      </c>
      <c r="G116" s="6">
        <v>0</v>
      </c>
      <c r="H116" s="7">
        <v>0</v>
      </c>
      <c r="I116" s="6">
        <v>0</v>
      </c>
      <c r="J116" s="7">
        <v>0</v>
      </c>
      <c r="K116" s="6">
        <v>0</v>
      </c>
      <c r="L116" s="7">
        <v>0</v>
      </c>
      <c r="M116" s="6">
        <v>0</v>
      </c>
    </row>
    <row r="117" spans="1:13" x14ac:dyDescent="0.35">
      <c r="A117" s="8" t="s">
        <v>45</v>
      </c>
      <c r="B117" s="8" t="s">
        <v>873</v>
      </c>
      <c r="C117" s="8" t="s">
        <v>207</v>
      </c>
      <c r="D117" s="8" t="s">
        <v>857</v>
      </c>
      <c r="E117" s="7">
        <v>15.006938999999999</v>
      </c>
      <c r="F117" s="7">
        <v>2920882.12</v>
      </c>
      <c r="G117" s="6">
        <v>43833502.68</v>
      </c>
      <c r="H117" s="7">
        <v>0</v>
      </c>
      <c r="I117" s="6">
        <v>0</v>
      </c>
      <c r="J117" s="7">
        <v>11872.87</v>
      </c>
      <c r="K117" s="6">
        <v>178175.45</v>
      </c>
      <c r="L117" s="7">
        <v>-11872.87</v>
      </c>
      <c r="M117" s="6">
        <v>-178175.45</v>
      </c>
    </row>
    <row r="118" spans="1:13" x14ac:dyDescent="0.35">
      <c r="A118" s="8" t="s">
        <v>45</v>
      </c>
      <c r="B118" s="8" t="s">
        <v>873</v>
      </c>
      <c r="C118" s="8" t="s">
        <v>208</v>
      </c>
      <c r="D118" s="8" t="s">
        <v>857</v>
      </c>
      <c r="E118" s="7">
        <v>15.006940999999999</v>
      </c>
      <c r="F118" s="7">
        <v>36519.51</v>
      </c>
      <c r="G118" s="6">
        <v>548046.14</v>
      </c>
      <c r="H118" s="7">
        <v>0</v>
      </c>
      <c r="I118" s="6">
        <v>0</v>
      </c>
      <c r="J118" s="7">
        <v>0</v>
      </c>
      <c r="K118" s="6">
        <v>0</v>
      </c>
      <c r="L118" s="7">
        <v>0</v>
      </c>
      <c r="M118" s="6">
        <v>0</v>
      </c>
    </row>
    <row r="119" spans="1:13" x14ac:dyDescent="0.35">
      <c r="A119" s="8" t="s">
        <v>45</v>
      </c>
      <c r="B119" s="8" t="s">
        <v>873</v>
      </c>
      <c r="C119" s="8" t="s">
        <v>209</v>
      </c>
      <c r="D119" s="8" t="s">
        <v>858</v>
      </c>
      <c r="E119" s="7">
        <v>0</v>
      </c>
      <c r="F119" s="7">
        <v>0</v>
      </c>
      <c r="G119" s="6">
        <v>0</v>
      </c>
      <c r="H119" s="7">
        <v>0</v>
      </c>
      <c r="I119" s="6">
        <v>0</v>
      </c>
      <c r="J119" s="7">
        <v>0</v>
      </c>
      <c r="K119" s="6">
        <v>0</v>
      </c>
      <c r="L119" s="7">
        <v>0</v>
      </c>
      <c r="M119" s="6">
        <v>0</v>
      </c>
    </row>
    <row r="120" spans="1:13" x14ac:dyDescent="0.35">
      <c r="A120" s="8" t="s">
        <v>45</v>
      </c>
      <c r="B120" s="8" t="s">
        <v>873</v>
      </c>
      <c r="C120" s="8" t="s">
        <v>210</v>
      </c>
      <c r="D120" s="8" t="s">
        <v>857</v>
      </c>
      <c r="E120" s="7">
        <v>0</v>
      </c>
      <c r="F120" s="7">
        <v>0</v>
      </c>
      <c r="G120" s="6">
        <v>0</v>
      </c>
      <c r="H120" s="7">
        <v>0</v>
      </c>
      <c r="I120" s="6">
        <v>0</v>
      </c>
      <c r="J120" s="7">
        <v>0</v>
      </c>
      <c r="K120" s="6">
        <v>0</v>
      </c>
      <c r="L120" s="7">
        <v>0</v>
      </c>
      <c r="M120" s="6">
        <v>0</v>
      </c>
    </row>
    <row r="121" spans="1:13" x14ac:dyDescent="0.35">
      <c r="A121" s="8" t="s">
        <v>45</v>
      </c>
      <c r="B121" s="8" t="s">
        <v>873</v>
      </c>
      <c r="C121" s="8" t="s">
        <v>211</v>
      </c>
      <c r="D121" s="8" t="s">
        <v>858</v>
      </c>
      <c r="E121" s="7">
        <v>17.378641999999999</v>
      </c>
      <c r="F121" s="7">
        <v>6369.75</v>
      </c>
      <c r="G121" s="6">
        <v>110697.61</v>
      </c>
      <c r="H121" s="7">
        <v>0</v>
      </c>
      <c r="I121" s="6">
        <v>0</v>
      </c>
      <c r="J121" s="7">
        <v>0</v>
      </c>
      <c r="K121" s="6">
        <v>0</v>
      </c>
      <c r="L121" s="7">
        <v>0</v>
      </c>
      <c r="M121" s="6">
        <v>0</v>
      </c>
    </row>
    <row r="122" spans="1:13" x14ac:dyDescent="0.35">
      <c r="A122" s="8" t="s">
        <v>45</v>
      </c>
      <c r="B122" s="8" t="s">
        <v>873</v>
      </c>
      <c r="C122" s="8" t="s">
        <v>212</v>
      </c>
      <c r="D122" s="8" t="s">
        <v>857</v>
      </c>
      <c r="E122" s="7">
        <v>15.00694</v>
      </c>
      <c r="F122" s="7">
        <v>153202.01</v>
      </c>
      <c r="G122" s="6">
        <v>2299093.4</v>
      </c>
      <c r="H122" s="7">
        <v>0</v>
      </c>
      <c r="I122" s="6">
        <v>0</v>
      </c>
      <c r="J122" s="7">
        <v>0</v>
      </c>
      <c r="K122" s="6">
        <v>0</v>
      </c>
      <c r="L122" s="7">
        <v>0</v>
      </c>
      <c r="M122" s="6">
        <v>0</v>
      </c>
    </row>
    <row r="123" spans="1:13" x14ac:dyDescent="0.35">
      <c r="A123" s="8" t="s">
        <v>45</v>
      </c>
      <c r="B123" s="8" t="s">
        <v>873</v>
      </c>
      <c r="C123" s="8" t="s">
        <v>213</v>
      </c>
      <c r="D123" s="8" t="s">
        <v>858</v>
      </c>
      <c r="E123" s="7">
        <v>0</v>
      </c>
      <c r="F123" s="7">
        <v>0</v>
      </c>
      <c r="G123" s="6">
        <v>0</v>
      </c>
      <c r="H123" s="7">
        <v>0</v>
      </c>
      <c r="I123" s="6">
        <v>0</v>
      </c>
      <c r="J123" s="7">
        <v>0</v>
      </c>
      <c r="K123" s="6">
        <v>0</v>
      </c>
      <c r="L123" s="7">
        <v>0</v>
      </c>
      <c r="M123" s="6">
        <v>0</v>
      </c>
    </row>
    <row r="124" spans="1:13" x14ac:dyDescent="0.35">
      <c r="A124" s="8" t="s">
        <v>45</v>
      </c>
      <c r="B124" s="8" t="s">
        <v>873</v>
      </c>
      <c r="C124" s="8" t="s">
        <v>214</v>
      </c>
      <c r="D124" s="8" t="s">
        <v>858</v>
      </c>
      <c r="E124" s="7">
        <v>17.378636</v>
      </c>
      <c r="F124" s="7">
        <v>84243.94</v>
      </c>
      <c r="G124" s="6">
        <v>1464044.84</v>
      </c>
      <c r="H124" s="7">
        <v>0</v>
      </c>
      <c r="I124" s="6">
        <v>0</v>
      </c>
      <c r="J124" s="7">
        <v>0</v>
      </c>
      <c r="K124" s="6">
        <v>0</v>
      </c>
      <c r="L124" s="7">
        <v>0</v>
      </c>
      <c r="M124" s="6">
        <v>0</v>
      </c>
    </row>
    <row r="125" spans="1:13" x14ac:dyDescent="0.35">
      <c r="A125" s="8" t="s">
        <v>45</v>
      </c>
      <c r="B125" s="8" t="s">
        <v>873</v>
      </c>
      <c r="C125" s="8" t="s">
        <v>215</v>
      </c>
      <c r="D125" s="8" t="s">
        <v>857</v>
      </c>
      <c r="E125" s="7">
        <v>15.006938999999999</v>
      </c>
      <c r="F125" s="7">
        <v>8990819.5999999996</v>
      </c>
      <c r="G125" s="6">
        <v>134924690.25</v>
      </c>
      <c r="H125" s="7">
        <v>25221.72</v>
      </c>
      <c r="I125" s="6">
        <v>378500.84</v>
      </c>
      <c r="J125" s="7">
        <v>1171.44</v>
      </c>
      <c r="K125" s="6">
        <v>17579.73</v>
      </c>
      <c r="L125" s="7">
        <v>24050.28</v>
      </c>
      <c r="M125" s="6">
        <v>360921.11</v>
      </c>
    </row>
    <row r="126" spans="1:13" x14ac:dyDescent="0.35">
      <c r="A126" s="8" t="s">
        <v>45</v>
      </c>
      <c r="B126" s="8" t="s">
        <v>873</v>
      </c>
      <c r="C126" s="8" t="s">
        <v>216</v>
      </c>
      <c r="D126" s="8" t="s">
        <v>857</v>
      </c>
      <c r="E126" s="7">
        <v>15.006938999999999</v>
      </c>
      <c r="F126" s="7">
        <v>33235.9</v>
      </c>
      <c r="G126" s="6">
        <v>498769.13</v>
      </c>
      <c r="H126" s="7">
        <v>0</v>
      </c>
      <c r="I126" s="6">
        <v>0</v>
      </c>
      <c r="J126" s="7">
        <v>0</v>
      </c>
      <c r="K126" s="6">
        <v>0</v>
      </c>
      <c r="L126" s="7">
        <v>0</v>
      </c>
      <c r="M126" s="6">
        <v>0</v>
      </c>
    </row>
    <row r="127" spans="1:13" x14ac:dyDescent="0.35">
      <c r="A127" s="8" t="s">
        <v>45</v>
      </c>
      <c r="B127" s="8" t="s">
        <v>873</v>
      </c>
      <c r="C127" s="8" t="s">
        <v>217</v>
      </c>
      <c r="D127" s="8" t="s">
        <v>858</v>
      </c>
      <c r="E127" s="7">
        <v>0</v>
      </c>
      <c r="F127" s="7">
        <v>0</v>
      </c>
      <c r="G127" s="6">
        <v>0</v>
      </c>
      <c r="H127" s="7">
        <v>0</v>
      </c>
      <c r="I127" s="6">
        <v>0</v>
      </c>
      <c r="J127" s="7">
        <v>0</v>
      </c>
      <c r="K127" s="6">
        <v>0</v>
      </c>
      <c r="L127" s="7">
        <v>0</v>
      </c>
      <c r="M127" s="6">
        <v>0</v>
      </c>
    </row>
    <row r="128" spans="1:13" x14ac:dyDescent="0.35">
      <c r="A128" s="8" t="s">
        <v>45</v>
      </c>
      <c r="B128" s="8" t="s">
        <v>873</v>
      </c>
      <c r="C128" s="8" t="s">
        <v>218</v>
      </c>
      <c r="D128" s="8" t="s">
        <v>857</v>
      </c>
      <c r="E128" s="7">
        <v>0</v>
      </c>
      <c r="F128" s="7">
        <v>0</v>
      </c>
      <c r="G128" s="6">
        <v>0</v>
      </c>
      <c r="H128" s="7">
        <v>0</v>
      </c>
      <c r="I128" s="6">
        <v>0</v>
      </c>
      <c r="J128" s="7">
        <v>0</v>
      </c>
      <c r="K128" s="6">
        <v>0</v>
      </c>
      <c r="L128" s="7">
        <v>0</v>
      </c>
      <c r="M128" s="6">
        <v>0</v>
      </c>
    </row>
    <row r="129" spans="1:13" x14ac:dyDescent="0.35">
      <c r="A129" s="8" t="s">
        <v>45</v>
      </c>
      <c r="B129" s="8" t="s">
        <v>873</v>
      </c>
      <c r="C129" s="8" t="s">
        <v>219</v>
      </c>
      <c r="D129" s="8" t="s">
        <v>857</v>
      </c>
      <c r="E129" s="7">
        <v>15.00694</v>
      </c>
      <c r="F129" s="7">
        <v>10449440.289999999</v>
      </c>
      <c r="G129" s="6">
        <v>156814123.5</v>
      </c>
      <c r="H129" s="7">
        <v>305721.87</v>
      </c>
      <c r="I129" s="6">
        <v>4587949.76</v>
      </c>
      <c r="J129" s="7">
        <v>54382.62</v>
      </c>
      <c r="K129" s="6">
        <v>816116.72</v>
      </c>
      <c r="L129" s="7">
        <v>251339.25</v>
      </c>
      <c r="M129" s="6">
        <v>3771833.04</v>
      </c>
    </row>
    <row r="130" spans="1:13" x14ac:dyDescent="0.35">
      <c r="A130" s="8" t="s">
        <v>45</v>
      </c>
      <c r="B130" s="8" t="s">
        <v>873</v>
      </c>
      <c r="C130" s="8" t="s">
        <v>220</v>
      </c>
      <c r="D130" s="8" t="s">
        <v>858</v>
      </c>
      <c r="E130" s="7">
        <v>0</v>
      </c>
      <c r="F130" s="7">
        <v>0</v>
      </c>
      <c r="G130" s="6">
        <v>0</v>
      </c>
      <c r="H130" s="7">
        <v>0</v>
      </c>
      <c r="I130" s="6">
        <v>0</v>
      </c>
      <c r="J130" s="7">
        <v>0</v>
      </c>
      <c r="K130" s="6">
        <v>0</v>
      </c>
      <c r="L130" s="7">
        <v>0</v>
      </c>
      <c r="M130" s="6">
        <v>0</v>
      </c>
    </row>
    <row r="131" spans="1:13" x14ac:dyDescent="0.35">
      <c r="A131" s="8" t="s">
        <v>45</v>
      </c>
      <c r="B131" s="8" t="s">
        <v>873</v>
      </c>
      <c r="C131" s="8" t="s">
        <v>221</v>
      </c>
      <c r="D131" s="8" t="s">
        <v>857</v>
      </c>
      <c r="E131" s="7">
        <v>0</v>
      </c>
      <c r="F131" s="7">
        <v>0</v>
      </c>
      <c r="G131" s="6">
        <v>0</v>
      </c>
      <c r="H131" s="7">
        <v>0</v>
      </c>
      <c r="I131" s="6">
        <v>0</v>
      </c>
      <c r="J131" s="7">
        <v>0</v>
      </c>
      <c r="K131" s="6">
        <v>0</v>
      </c>
      <c r="L131" s="7">
        <v>0</v>
      </c>
      <c r="M131" s="6">
        <v>0</v>
      </c>
    </row>
    <row r="132" spans="1:13" x14ac:dyDescent="0.35">
      <c r="A132" s="8" t="s">
        <v>45</v>
      </c>
      <c r="B132" s="8" t="s">
        <v>873</v>
      </c>
      <c r="C132" s="8" t="s">
        <v>222</v>
      </c>
      <c r="D132" s="8" t="s">
        <v>857</v>
      </c>
      <c r="E132" s="7">
        <v>0</v>
      </c>
      <c r="F132" s="7">
        <v>0</v>
      </c>
      <c r="G132" s="6">
        <v>0</v>
      </c>
      <c r="H132" s="7">
        <v>0</v>
      </c>
      <c r="I132" s="6">
        <v>0</v>
      </c>
      <c r="J132" s="7">
        <v>0</v>
      </c>
      <c r="K132" s="6">
        <v>0</v>
      </c>
      <c r="L132" s="7">
        <v>0</v>
      </c>
      <c r="M132" s="6">
        <v>0</v>
      </c>
    </row>
    <row r="133" spans="1:13" x14ac:dyDescent="0.35">
      <c r="A133" s="8" t="s">
        <v>45</v>
      </c>
      <c r="B133" s="8" t="s">
        <v>873</v>
      </c>
      <c r="C133" s="8" t="s">
        <v>223</v>
      </c>
      <c r="D133" s="8" t="s">
        <v>857</v>
      </c>
      <c r="E133" s="7">
        <v>0</v>
      </c>
      <c r="F133" s="7">
        <v>0</v>
      </c>
      <c r="G133" s="6">
        <v>0</v>
      </c>
      <c r="H133" s="7">
        <v>0</v>
      </c>
      <c r="I133" s="6">
        <v>0</v>
      </c>
      <c r="J133" s="7">
        <v>0</v>
      </c>
      <c r="K133" s="6">
        <v>0</v>
      </c>
      <c r="L133" s="7">
        <v>0</v>
      </c>
      <c r="M133" s="6">
        <v>0</v>
      </c>
    </row>
    <row r="134" spans="1:13" x14ac:dyDescent="0.35">
      <c r="A134" s="8" t="s">
        <v>45</v>
      </c>
      <c r="B134" s="8" t="s">
        <v>873</v>
      </c>
      <c r="C134" s="8" t="s">
        <v>224</v>
      </c>
      <c r="D134" s="8" t="s">
        <v>857</v>
      </c>
      <c r="E134" s="7">
        <v>0</v>
      </c>
      <c r="F134" s="7">
        <v>0</v>
      </c>
      <c r="G134" s="6">
        <v>0</v>
      </c>
      <c r="H134" s="7">
        <v>0</v>
      </c>
      <c r="I134" s="6">
        <v>0</v>
      </c>
      <c r="J134" s="7">
        <v>0</v>
      </c>
      <c r="K134" s="6">
        <v>0</v>
      </c>
      <c r="L134" s="7">
        <v>0</v>
      </c>
      <c r="M134" s="6">
        <v>0</v>
      </c>
    </row>
    <row r="135" spans="1:13" x14ac:dyDescent="0.35">
      <c r="A135" s="8" t="s">
        <v>45</v>
      </c>
      <c r="B135" s="8" t="s">
        <v>873</v>
      </c>
      <c r="C135" s="8" t="s">
        <v>228</v>
      </c>
      <c r="D135" s="8" t="s">
        <v>857</v>
      </c>
      <c r="E135" s="7">
        <v>15.006938999999999</v>
      </c>
      <c r="F135" s="7">
        <v>14065996.4</v>
      </c>
      <c r="G135" s="6">
        <v>211087563.97</v>
      </c>
      <c r="H135" s="7">
        <v>62162.68</v>
      </c>
      <c r="I135" s="6">
        <v>932871.61</v>
      </c>
      <c r="J135" s="7">
        <v>43779.56</v>
      </c>
      <c r="K135" s="6">
        <v>656997.23</v>
      </c>
      <c r="L135" s="7">
        <v>18383.12</v>
      </c>
      <c r="M135" s="6">
        <v>275874.38</v>
      </c>
    </row>
    <row r="136" spans="1:13" x14ac:dyDescent="0.35">
      <c r="A136" s="8" t="s">
        <v>45</v>
      </c>
      <c r="B136" s="8" t="s">
        <v>873</v>
      </c>
      <c r="C136" s="8" t="s">
        <v>229</v>
      </c>
      <c r="D136" s="8" t="s">
        <v>858</v>
      </c>
      <c r="E136" s="7">
        <v>17.378636</v>
      </c>
      <c r="F136" s="7">
        <v>173008.14</v>
      </c>
      <c r="G136" s="6">
        <v>3006645.61</v>
      </c>
      <c r="H136" s="7">
        <v>0</v>
      </c>
      <c r="I136" s="6">
        <v>0</v>
      </c>
      <c r="J136" s="7">
        <v>0</v>
      </c>
      <c r="K136" s="6">
        <v>0</v>
      </c>
      <c r="L136" s="7">
        <v>0</v>
      </c>
      <c r="M136" s="6">
        <v>0</v>
      </c>
    </row>
    <row r="137" spans="1:13" x14ac:dyDescent="0.35">
      <c r="A137" s="8" t="s">
        <v>45</v>
      </c>
      <c r="B137" s="8" t="s">
        <v>873</v>
      </c>
      <c r="C137" s="8" t="s">
        <v>230</v>
      </c>
      <c r="D137" s="8" t="s">
        <v>858</v>
      </c>
      <c r="E137" s="7">
        <v>0</v>
      </c>
      <c r="F137" s="7">
        <v>0</v>
      </c>
      <c r="G137" s="6">
        <v>0</v>
      </c>
      <c r="H137" s="7">
        <v>0</v>
      </c>
      <c r="I137" s="6">
        <v>0</v>
      </c>
      <c r="J137" s="7">
        <v>0</v>
      </c>
      <c r="K137" s="6">
        <v>0</v>
      </c>
      <c r="L137" s="7">
        <v>0</v>
      </c>
      <c r="M137" s="6">
        <v>0</v>
      </c>
    </row>
    <row r="138" spans="1:13" x14ac:dyDescent="0.35">
      <c r="A138" s="8" t="s">
        <v>45</v>
      </c>
      <c r="B138" s="8" t="s">
        <v>873</v>
      </c>
      <c r="C138" s="8" t="s">
        <v>231</v>
      </c>
      <c r="D138" s="8" t="s">
        <v>863</v>
      </c>
      <c r="E138" s="7">
        <v>0</v>
      </c>
      <c r="F138" s="7">
        <v>0</v>
      </c>
      <c r="G138" s="6">
        <v>0</v>
      </c>
      <c r="H138" s="7">
        <v>0</v>
      </c>
      <c r="I138" s="6">
        <v>0</v>
      </c>
      <c r="J138" s="7">
        <v>0</v>
      </c>
      <c r="K138" s="6">
        <v>0</v>
      </c>
      <c r="L138" s="7">
        <v>0</v>
      </c>
      <c r="M138" s="6">
        <v>0</v>
      </c>
    </row>
    <row r="139" spans="1:13" x14ac:dyDescent="0.35">
      <c r="A139" s="8" t="s">
        <v>45</v>
      </c>
      <c r="B139" s="8" t="s">
        <v>873</v>
      </c>
      <c r="C139" s="8" t="s">
        <v>232</v>
      </c>
      <c r="D139" s="8" t="s">
        <v>860</v>
      </c>
      <c r="E139" s="7">
        <v>20.228151</v>
      </c>
      <c r="F139" s="7">
        <v>22732.62</v>
      </c>
      <c r="G139" s="6">
        <v>459838.89</v>
      </c>
      <c r="H139" s="7">
        <v>0</v>
      </c>
      <c r="I139" s="6">
        <v>0</v>
      </c>
      <c r="J139" s="7">
        <v>0</v>
      </c>
      <c r="K139" s="6">
        <v>0</v>
      </c>
      <c r="L139" s="7">
        <v>0</v>
      </c>
      <c r="M139" s="6">
        <v>0</v>
      </c>
    </row>
    <row r="140" spans="1:13" x14ac:dyDescent="0.35">
      <c r="A140" s="8" t="s">
        <v>45</v>
      </c>
      <c r="B140" s="8" t="s">
        <v>873</v>
      </c>
      <c r="C140" s="8" t="s">
        <v>233</v>
      </c>
      <c r="D140" s="8" t="s">
        <v>857</v>
      </c>
      <c r="E140" s="7">
        <v>15.006938999999999</v>
      </c>
      <c r="F140" s="7">
        <v>982505.41</v>
      </c>
      <c r="G140" s="6">
        <v>14744399.720000001</v>
      </c>
      <c r="H140" s="7">
        <v>0</v>
      </c>
      <c r="I140" s="6">
        <v>0</v>
      </c>
      <c r="J140" s="7">
        <v>0</v>
      </c>
      <c r="K140" s="6">
        <v>0</v>
      </c>
      <c r="L140" s="7">
        <v>0</v>
      </c>
      <c r="M140" s="6">
        <v>0</v>
      </c>
    </row>
    <row r="141" spans="1:13" x14ac:dyDescent="0.35">
      <c r="A141" s="8" t="s">
        <v>45</v>
      </c>
      <c r="B141" s="8" t="s">
        <v>873</v>
      </c>
      <c r="C141" s="8" t="s">
        <v>234</v>
      </c>
      <c r="D141" s="8" t="s">
        <v>857</v>
      </c>
      <c r="E141" s="7">
        <v>0</v>
      </c>
      <c r="F141" s="7">
        <v>0</v>
      </c>
      <c r="G141" s="6">
        <v>0</v>
      </c>
      <c r="H141" s="7">
        <v>0</v>
      </c>
      <c r="I141" s="6">
        <v>0</v>
      </c>
      <c r="J141" s="7">
        <v>0</v>
      </c>
      <c r="K141" s="6">
        <v>0</v>
      </c>
      <c r="L141" s="7">
        <v>0</v>
      </c>
      <c r="M141" s="6">
        <v>0</v>
      </c>
    </row>
    <row r="142" spans="1:13" x14ac:dyDescent="0.35">
      <c r="A142" s="8" t="s">
        <v>45</v>
      </c>
      <c r="B142" s="8" t="s">
        <v>873</v>
      </c>
      <c r="C142" s="8" t="s">
        <v>235</v>
      </c>
      <c r="D142" s="8" t="s">
        <v>858</v>
      </c>
      <c r="E142" s="7">
        <v>0</v>
      </c>
      <c r="F142" s="7">
        <v>0</v>
      </c>
      <c r="G142" s="6">
        <v>0</v>
      </c>
      <c r="H142" s="7">
        <v>0</v>
      </c>
      <c r="I142" s="6">
        <v>0</v>
      </c>
      <c r="J142" s="7">
        <v>0</v>
      </c>
      <c r="K142" s="6">
        <v>0</v>
      </c>
      <c r="L142" s="7">
        <v>0</v>
      </c>
      <c r="M142" s="6">
        <v>0</v>
      </c>
    </row>
    <row r="143" spans="1:13" x14ac:dyDescent="0.35">
      <c r="A143" s="8" t="s">
        <v>45</v>
      </c>
      <c r="B143" s="8" t="s">
        <v>873</v>
      </c>
      <c r="C143" s="8" t="s">
        <v>236</v>
      </c>
      <c r="D143" s="8" t="s">
        <v>857</v>
      </c>
      <c r="E143" s="7">
        <v>15.006943</v>
      </c>
      <c r="F143" s="7">
        <v>18866.91</v>
      </c>
      <c r="G143" s="6">
        <v>283134.65999999997</v>
      </c>
      <c r="H143" s="7">
        <v>0</v>
      </c>
      <c r="I143" s="6">
        <v>0</v>
      </c>
      <c r="J143" s="7">
        <v>0</v>
      </c>
      <c r="K143" s="6">
        <v>0</v>
      </c>
      <c r="L143" s="7">
        <v>0</v>
      </c>
      <c r="M143" s="6">
        <v>0</v>
      </c>
    </row>
    <row r="144" spans="1:13" x14ac:dyDescent="0.35">
      <c r="A144" s="8" t="s">
        <v>45</v>
      </c>
      <c r="B144" s="8" t="s">
        <v>873</v>
      </c>
      <c r="C144" s="8" t="s">
        <v>237</v>
      </c>
      <c r="D144" s="8" t="s">
        <v>857</v>
      </c>
      <c r="E144" s="7">
        <v>0</v>
      </c>
      <c r="F144" s="7">
        <v>0</v>
      </c>
      <c r="G144" s="6">
        <v>0</v>
      </c>
      <c r="H144" s="7">
        <v>0</v>
      </c>
      <c r="I144" s="6">
        <v>0</v>
      </c>
      <c r="J144" s="7">
        <v>0</v>
      </c>
      <c r="K144" s="6">
        <v>0</v>
      </c>
      <c r="L144" s="7">
        <v>0</v>
      </c>
      <c r="M144" s="6">
        <v>0</v>
      </c>
    </row>
    <row r="145" spans="1:13" x14ac:dyDescent="0.35">
      <c r="A145" s="8" t="s">
        <v>45</v>
      </c>
      <c r="B145" s="8" t="s">
        <v>873</v>
      </c>
      <c r="C145" s="8" t="s">
        <v>238</v>
      </c>
      <c r="D145" s="8" t="s">
        <v>857</v>
      </c>
      <c r="E145" s="7">
        <v>0</v>
      </c>
      <c r="F145" s="7">
        <v>0</v>
      </c>
      <c r="G145" s="6">
        <v>0</v>
      </c>
      <c r="H145" s="7">
        <v>0</v>
      </c>
      <c r="I145" s="6">
        <v>0</v>
      </c>
      <c r="J145" s="7">
        <v>0</v>
      </c>
      <c r="K145" s="6">
        <v>0</v>
      </c>
      <c r="L145" s="7">
        <v>0</v>
      </c>
      <c r="M145" s="6">
        <v>0</v>
      </c>
    </row>
    <row r="146" spans="1:13" x14ac:dyDescent="0.35">
      <c r="A146" s="8" t="s">
        <v>45</v>
      </c>
      <c r="B146" s="8" t="s">
        <v>873</v>
      </c>
      <c r="C146" s="8" t="s">
        <v>239</v>
      </c>
      <c r="D146" s="8" t="s">
        <v>858</v>
      </c>
      <c r="E146" s="7">
        <v>0</v>
      </c>
      <c r="F146" s="7">
        <v>0</v>
      </c>
      <c r="G146" s="6">
        <v>0</v>
      </c>
      <c r="H146" s="7">
        <v>0</v>
      </c>
      <c r="I146" s="6">
        <v>0</v>
      </c>
      <c r="J146" s="7">
        <v>0</v>
      </c>
      <c r="K146" s="6">
        <v>0</v>
      </c>
      <c r="L146" s="7">
        <v>0</v>
      </c>
      <c r="M146" s="6">
        <v>0</v>
      </c>
    </row>
    <row r="147" spans="1:13" x14ac:dyDescent="0.35">
      <c r="A147" s="8" t="s">
        <v>45</v>
      </c>
      <c r="B147" s="8" t="s">
        <v>873</v>
      </c>
      <c r="C147" s="8" t="s">
        <v>240</v>
      </c>
      <c r="D147" s="8" t="s">
        <v>857</v>
      </c>
      <c r="E147" s="7">
        <v>15.006916</v>
      </c>
      <c r="F147" s="7">
        <v>2097.8200000000002</v>
      </c>
      <c r="G147" s="6">
        <v>31481.81</v>
      </c>
      <c r="H147" s="7">
        <v>0</v>
      </c>
      <c r="I147" s="6">
        <v>0</v>
      </c>
      <c r="J147" s="7">
        <v>0</v>
      </c>
      <c r="K147" s="6">
        <v>0</v>
      </c>
      <c r="L147" s="7">
        <v>0</v>
      </c>
      <c r="M147" s="6">
        <v>0</v>
      </c>
    </row>
    <row r="148" spans="1:13" x14ac:dyDescent="0.35">
      <c r="A148" s="8" t="s">
        <v>45</v>
      </c>
      <c r="B148" s="8" t="s">
        <v>873</v>
      </c>
      <c r="C148" s="8" t="s">
        <v>241</v>
      </c>
      <c r="D148" s="8" t="s">
        <v>857</v>
      </c>
      <c r="E148" s="7">
        <v>0</v>
      </c>
      <c r="F148" s="7">
        <v>0</v>
      </c>
      <c r="G148" s="6">
        <v>0</v>
      </c>
      <c r="H148" s="7">
        <v>0</v>
      </c>
      <c r="I148" s="6">
        <v>0</v>
      </c>
      <c r="J148" s="7">
        <v>0</v>
      </c>
      <c r="K148" s="6">
        <v>0</v>
      </c>
      <c r="L148" s="7">
        <v>0</v>
      </c>
      <c r="M148" s="6">
        <v>0</v>
      </c>
    </row>
    <row r="149" spans="1:13" x14ac:dyDescent="0.35">
      <c r="A149" s="8" t="s">
        <v>45</v>
      </c>
      <c r="B149" s="8" t="s">
        <v>873</v>
      </c>
      <c r="C149" s="8" t="s">
        <v>242</v>
      </c>
      <c r="D149" s="8" t="s">
        <v>857</v>
      </c>
      <c r="E149" s="7">
        <v>0</v>
      </c>
      <c r="F149" s="7">
        <v>0</v>
      </c>
      <c r="G149" s="6">
        <v>0</v>
      </c>
      <c r="H149" s="7">
        <v>0</v>
      </c>
      <c r="I149" s="6">
        <v>0</v>
      </c>
      <c r="J149" s="7">
        <v>0</v>
      </c>
      <c r="K149" s="6">
        <v>0</v>
      </c>
      <c r="L149" s="7">
        <v>0</v>
      </c>
      <c r="M149" s="6">
        <v>0</v>
      </c>
    </row>
    <row r="150" spans="1:13" x14ac:dyDescent="0.35">
      <c r="A150" s="8" t="s">
        <v>45</v>
      </c>
      <c r="B150" s="8" t="s">
        <v>873</v>
      </c>
      <c r="C150" s="8" t="s">
        <v>243</v>
      </c>
      <c r="D150" s="8" t="s">
        <v>862</v>
      </c>
      <c r="E150" s="7">
        <v>0</v>
      </c>
      <c r="F150" s="7">
        <v>0</v>
      </c>
      <c r="G150" s="6">
        <v>0</v>
      </c>
      <c r="H150" s="7">
        <v>0</v>
      </c>
      <c r="I150" s="6">
        <v>0</v>
      </c>
      <c r="J150" s="7">
        <v>0</v>
      </c>
      <c r="K150" s="6">
        <v>0</v>
      </c>
      <c r="L150" s="7">
        <v>0</v>
      </c>
      <c r="M150" s="6">
        <v>0</v>
      </c>
    </row>
    <row r="151" spans="1:13" x14ac:dyDescent="0.35">
      <c r="A151" s="8" t="s">
        <v>45</v>
      </c>
      <c r="B151" s="8" t="s">
        <v>873</v>
      </c>
      <c r="C151" s="8" t="s">
        <v>244</v>
      </c>
      <c r="D151" s="8" t="s">
        <v>857</v>
      </c>
      <c r="E151" s="7">
        <v>0</v>
      </c>
      <c r="F151" s="7">
        <v>0</v>
      </c>
      <c r="G151" s="6">
        <v>0</v>
      </c>
      <c r="H151" s="7">
        <v>0</v>
      </c>
      <c r="I151" s="6">
        <v>0</v>
      </c>
      <c r="J151" s="7">
        <v>0</v>
      </c>
      <c r="K151" s="6">
        <v>0</v>
      </c>
      <c r="L151" s="7">
        <v>0</v>
      </c>
      <c r="M151" s="6">
        <v>0</v>
      </c>
    </row>
    <row r="152" spans="1:13" x14ac:dyDescent="0.35">
      <c r="A152" s="8" t="s">
        <v>45</v>
      </c>
      <c r="B152" s="8" t="s">
        <v>873</v>
      </c>
      <c r="C152" s="8" t="s">
        <v>245</v>
      </c>
      <c r="D152" s="8" t="s">
        <v>858</v>
      </c>
      <c r="E152" s="7">
        <v>0</v>
      </c>
      <c r="F152" s="7">
        <v>0</v>
      </c>
      <c r="G152" s="6">
        <v>0</v>
      </c>
      <c r="H152" s="7">
        <v>0</v>
      </c>
      <c r="I152" s="6">
        <v>0</v>
      </c>
      <c r="J152" s="7">
        <v>0</v>
      </c>
      <c r="K152" s="6">
        <v>0</v>
      </c>
      <c r="L152" s="7">
        <v>0</v>
      </c>
      <c r="M152" s="6">
        <v>0</v>
      </c>
    </row>
    <row r="153" spans="1:13" x14ac:dyDescent="0.35">
      <c r="A153" s="8" t="s">
        <v>45</v>
      </c>
      <c r="B153" s="8" t="s">
        <v>873</v>
      </c>
      <c r="C153" s="8" t="s">
        <v>246</v>
      </c>
      <c r="D153" s="8" t="s">
        <v>857</v>
      </c>
      <c r="E153" s="7">
        <v>15.00694</v>
      </c>
      <c r="F153" s="7">
        <v>4269610.47</v>
      </c>
      <c r="G153" s="6">
        <v>64073788.219999999</v>
      </c>
      <c r="H153" s="7">
        <v>16844.2</v>
      </c>
      <c r="I153" s="6">
        <v>252779.9</v>
      </c>
      <c r="J153" s="7">
        <v>0</v>
      </c>
      <c r="K153" s="6">
        <v>0</v>
      </c>
      <c r="L153" s="7">
        <v>16844.2</v>
      </c>
      <c r="M153" s="6">
        <v>252779.9</v>
      </c>
    </row>
    <row r="154" spans="1:13" x14ac:dyDescent="0.35">
      <c r="A154" s="8" t="s">
        <v>45</v>
      </c>
      <c r="B154" s="8" t="s">
        <v>873</v>
      </c>
      <c r="C154" s="8" t="s">
        <v>247</v>
      </c>
      <c r="D154" s="8" t="s">
        <v>858</v>
      </c>
      <c r="E154" s="7">
        <v>17.378634999999999</v>
      </c>
      <c r="F154" s="7">
        <v>22903.24</v>
      </c>
      <c r="G154" s="6">
        <v>398027.06</v>
      </c>
      <c r="H154" s="7">
        <v>0</v>
      </c>
      <c r="I154" s="6">
        <v>0</v>
      </c>
      <c r="J154" s="7">
        <v>0</v>
      </c>
      <c r="K154" s="6">
        <v>0</v>
      </c>
      <c r="L154" s="7">
        <v>0</v>
      </c>
      <c r="M154" s="6">
        <v>0</v>
      </c>
    </row>
    <row r="155" spans="1:13" x14ac:dyDescent="0.35">
      <c r="A155" s="8" t="s">
        <v>45</v>
      </c>
      <c r="B155" s="8" t="s">
        <v>873</v>
      </c>
      <c r="C155" s="8" t="s">
        <v>248</v>
      </c>
      <c r="D155" s="8" t="s">
        <v>858</v>
      </c>
      <c r="E155" s="7">
        <v>0</v>
      </c>
      <c r="F155" s="7">
        <v>0</v>
      </c>
      <c r="G155" s="6">
        <v>0</v>
      </c>
      <c r="H155" s="7">
        <v>0</v>
      </c>
      <c r="I155" s="6">
        <v>0</v>
      </c>
      <c r="J155" s="7">
        <v>0</v>
      </c>
      <c r="K155" s="6">
        <v>0</v>
      </c>
      <c r="L155" s="7">
        <v>0</v>
      </c>
      <c r="M155" s="6">
        <v>0</v>
      </c>
    </row>
    <row r="156" spans="1:13" x14ac:dyDescent="0.35">
      <c r="A156" s="8" t="s">
        <v>45</v>
      </c>
      <c r="B156" s="8" t="s">
        <v>873</v>
      </c>
      <c r="C156" s="8" t="s">
        <v>249</v>
      </c>
      <c r="D156" s="8" t="s">
        <v>858</v>
      </c>
      <c r="E156" s="7">
        <v>17.378639</v>
      </c>
      <c r="F156" s="7">
        <v>27465.52</v>
      </c>
      <c r="G156" s="6">
        <v>477313.36</v>
      </c>
      <c r="H156" s="7">
        <v>0</v>
      </c>
      <c r="I156" s="6">
        <v>0</v>
      </c>
      <c r="J156" s="7">
        <v>0</v>
      </c>
      <c r="K156" s="6">
        <v>0</v>
      </c>
      <c r="L156" s="7">
        <v>0</v>
      </c>
      <c r="M156" s="6">
        <v>0</v>
      </c>
    </row>
    <row r="157" spans="1:13" x14ac:dyDescent="0.35">
      <c r="A157" s="8" t="s">
        <v>45</v>
      </c>
      <c r="B157" s="8" t="s">
        <v>873</v>
      </c>
      <c r="C157" s="8" t="s">
        <v>250</v>
      </c>
      <c r="D157" s="8" t="s">
        <v>860</v>
      </c>
      <c r="E157" s="7">
        <v>20.228155000000001</v>
      </c>
      <c r="F157" s="7">
        <v>28280.22</v>
      </c>
      <c r="G157" s="6">
        <v>572056.69999999995</v>
      </c>
      <c r="H157" s="7">
        <v>0</v>
      </c>
      <c r="I157" s="6">
        <v>0</v>
      </c>
      <c r="J157" s="7">
        <v>0</v>
      </c>
      <c r="K157" s="6">
        <v>0</v>
      </c>
      <c r="L157" s="7">
        <v>0</v>
      </c>
      <c r="M157" s="6">
        <v>0</v>
      </c>
    </row>
    <row r="158" spans="1:13" x14ac:dyDescent="0.35">
      <c r="A158" s="8" t="s">
        <v>45</v>
      </c>
      <c r="B158" s="8" t="s">
        <v>873</v>
      </c>
      <c r="C158" s="8" t="s">
        <v>251</v>
      </c>
      <c r="D158" s="8" t="s">
        <v>857</v>
      </c>
      <c r="E158" s="7">
        <v>15.00694</v>
      </c>
      <c r="F158" s="7">
        <v>294999.69</v>
      </c>
      <c r="G158" s="6">
        <v>4427042.67</v>
      </c>
      <c r="H158" s="7">
        <v>0</v>
      </c>
      <c r="I158" s="6">
        <v>0</v>
      </c>
      <c r="J158" s="7">
        <v>0</v>
      </c>
      <c r="K158" s="6">
        <v>0</v>
      </c>
      <c r="L158" s="7">
        <v>0</v>
      </c>
      <c r="M158" s="6">
        <v>0</v>
      </c>
    </row>
    <row r="159" spans="1:13" x14ac:dyDescent="0.35">
      <c r="A159" s="8" t="s">
        <v>45</v>
      </c>
      <c r="B159" s="8" t="s">
        <v>873</v>
      </c>
      <c r="C159" s="8" t="s">
        <v>252</v>
      </c>
      <c r="D159" s="8" t="s">
        <v>857</v>
      </c>
      <c r="E159" s="7">
        <v>15.006938999999999</v>
      </c>
      <c r="F159" s="7">
        <v>289233.45</v>
      </c>
      <c r="G159" s="6">
        <v>4340508.99</v>
      </c>
      <c r="H159" s="7">
        <v>0</v>
      </c>
      <c r="I159" s="6">
        <v>0</v>
      </c>
      <c r="J159" s="7">
        <v>0</v>
      </c>
      <c r="K159" s="6">
        <v>0</v>
      </c>
      <c r="L159" s="7">
        <v>0</v>
      </c>
      <c r="M159" s="6">
        <v>0</v>
      </c>
    </row>
    <row r="160" spans="1:13" x14ac:dyDescent="0.35">
      <c r="A160" s="8" t="s">
        <v>45</v>
      </c>
      <c r="B160" s="8" t="s">
        <v>873</v>
      </c>
      <c r="C160" s="8" t="s">
        <v>253</v>
      </c>
      <c r="D160" s="8" t="s">
        <v>857</v>
      </c>
      <c r="E160" s="7">
        <v>15.00694</v>
      </c>
      <c r="F160" s="7">
        <v>45369.48</v>
      </c>
      <c r="G160" s="6">
        <v>680857.1</v>
      </c>
      <c r="H160" s="7">
        <v>0</v>
      </c>
      <c r="I160" s="6">
        <v>0</v>
      </c>
      <c r="J160" s="7">
        <v>0</v>
      </c>
      <c r="K160" s="6">
        <v>0</v>
      </c>
      <c r="L160" s="7">
        <v>0</v>
      </c>
      <c r="M160" s="6">
        <v>0</v>
      </c>
    </row>
    <row r="161" spans="1:13" x14ac:dyDescent="0.35">
      <c r="A161" s="8" t="s">
        <v>45</v>
      </c>
      <c r="B161" s="8" t="s">
        <v>873</v>
      </c>
      <c r="C161" s="8" t="s">
        <v>254</v>
      </c>
      <c r="D161" s="8" t="s">
        <v>857</v>
      </c>
      <c r="E161" s="7">
        <v>0</v>
      </c>
      <c r="F161" s="7">
        <v>0</v>
      </c>
      <c r="G161" s="6">
        <v>0</v>
      </c>
      <c r="H161" s="7">
        <v>0</v>
      </c>
      <c r="I161" s="6">
        <v>0</v>
      </c>
      <c r="J161" s="7">
        <v>0</v>
      </c>
      <c r="K161" s="6">
        <v>0</v>
      </c>
      <c r="L161" s="7">
        <v>0</v>
      </c>
      <c r="M161" s="6">
        <v>0</v>
      </c>
    </row>
    <row r="162" spans="1:13" x14ac:dyDescent="0.35">
      <c r="A162" s="8" t="s">
        <v>45</v>
      </c>
      <c r="B162" s="8" t="s">
        <v>873</v>
      </c>
      <c r="C162" s="8" t="s">
        <v>255</v>
      </c>
      <c r="D162" s="8" t="s">
        <v>857</v>
      </c>
      <c r="E162" s="7">
        <v>15.006938999999999</v>
      </c>
      <c r="F162" s="7">
        <v>4896713.1900000004</v>
      </c>
      <c r="G162" s="6">
        <v>73484680.969999999</v>
      </c>
      <c r="H162" s="7">
        <v>124449.34</v>
      </c>
      <c r="I162" s="6">
        <v>1867603.78</v>
      </c>
      <c r="J162" s="7">
        <v>130557.09</v>
      </c>
      <c r="K162" s="6">
        <v>1959262.42</v>
      </c>
      <c r="L162" s="7">
        <v>-6107.75</v>
      </c>
      <c r="M162" s="6">
        <v>-91658.64</v>
      </c>
    </row>
    <row r="163" spans="1:13" x14ac:dyDescent="0.35">
      <c r="A163" s="8" t="s">
        <v>45</v>
      </c>
      <c r="B163" s="8" t="s">
        <v>873</v>
      </c>
      <c r="C163" s="8" t="s">
        <v>256</v>
      </c>
      <c r="D163" s="8" t="s">
        <v>864</v>
      </c>
      <c r="E163" s="7">
        <v>0</v>
      </c>
      <c r="F163" s="7">
        <v>0</v>
      </c>
      <c r="G163" s="6">
        <v>0</v>
      </c>
      <c r="H163" s="7">
        <v>0</v>
      </c>
      <c r="I163" s="6">
        <v>0</v>
      </c>
      <c r="J163" s="7">
        <v>0</v>
      </c>
      <c r="K163" s="6">
        <v>0</v>
      </c>
      <c r="L163" s="7">
        <v>0</v>
      </c>
      <c r="M163" s="6">
        <v>0</v>
      </c>
    </row>
    <row r="164" spans="1:13" x14ac:dyDescent="0.35">
      <c r="A164" s="8" t="s">
        <v>45</v>
      </c>
      <c r="B164" s="8" t="s">
        <v>873</v>
      </c>
      <c r="C164" s="8" t="s">
        <v>257</v>
      </c>
      <c r="D164" s="8" t="s">
        <v>857</v>
      </c>
      <c r="E164" s="7">
        <v>15.006938999999999</v>
      </c>
      <c r="F164" s="7">
        <v>322135.74</v>
      </c>
      <c r="G164" s="6">
        <v>4834271.6500000004</v>
      </c>
      <c r="H164" s="7">
        <v>0</v>
      </c>
      <c r="I164" s="6">
        <v>0</v>
      </c>
      <c r="J164" s="7">
        <v>0</v>
      </c>
      <c r="K164" s="6">
        <v>0</v>
      </c>
      <c r="L164" s="7">
        <v>0</v>
      </c>
      <c r="M164" s="6">
        <v>0</v>
      </c>
    </row>
    <row r="165" spans="1:13" x14ac:dyDescent="0.35">
      <c r="A165" s="8" t="s">
        <v>45</v>
      </c>
      <c r="B165" s="8" t="s">
        <v>873</v>
      </c>
      <c r="C165" s="8" t="s">
        <v>258</v>
      </c>
      <c r="D165" s="8" t="s">
        <v>858</v>
      </c>
      <c r="E165" s="7">
        <v>17.378637000000001</v>
      </c>
      <c r="F165" s="7">
        <v>30105.759999999998</v>
      </c>
      <c r="G165" s="6">
        <v>523197.09</v>
      </c>
      <c r="H165" s="7">
        <v>0</v>
      </c>
      <c r="I165" s="6">
        <v>0</v>
      </c>
      <c r="J165" s="7">
        <v>0</v>
      </c>
      <c r="K165" s="6">
        <v>0</v>
      </c>
      <c r="L165" s="7">
        <v>0</v>
      </c>
      <c r="M165" s="6">
        <v>0</v>
      </c>
    </row>
    <row r="166" spans="1:13" x14ac:dyDescent="0.35">
      <c r="A166" s="8" t="s">
        <v>45</v>
      </c>
      <c r="B166" s="8" t="s">
        <v>873</v>
      </c>
      <c r="C166" s="8" t="s">
        <v>259</v>
      </c>
      <c r="D166" s="8" t="s">
        <v>860</v>
      </c>
      <c r="E166" s="7">
        <v>0</v>
      </c>
      <c r="F166" s="7">
        <v>0</v>
      </c>
      <c r="G166" s="6">
        <v>0</v>
      </c>
      <c r="H166" s="7">
        <v>0</v>
      </c>
      <c r="I166" s="6">
        <v>0</v>
      </c>
      <c r="J166" s="7">
        <v>0</v>
      </c>
      <c r="K166" s="6">
        <v>0</v>
      </c>
      <c r="L166" s="7">
        <v>0</v>
      </c>
      <c r="M166" s="6">
        <v>0</v>
      </c>
    </row>
    <row r="167" spans="1:13" x14ac:dyDescent="0.35">
      <c r="A167" s="8" t="s">
        <v>45</v>
      </c>
      <c r="B167" s="8" t="s">
        <v>873</v>
      </c>
      <c r="C167" s="8" t="s">
        <v>260</v>
      </c>
      <c r="D167" s="8" t="s">
        <v>857</v>
      </c>
      <c r="E167" s="7">
        <v>0</v>
      </c>
      <c r="F167" s="7">
        <v>0</v>
      </c>
      <c r="G167" s="6">
        <v>0</v>
      </c>
      <c r="H167" s="7">
        <v>0</v>
      </c>
      <c r="I167" s="6">
        <v>0</v>
      </c>
      <c r="J167" s="7">
        <v>0</v>
      </c>
      <c r="K167" s="6">
        <v>0</v>
      </c>
      <c r="L167" s="7">
        <v>0</v>
      </c>
      <c r="M167" s="6">
        <v>0</v>
      </c>
    </row>
    <row r="168" spans="1:13" x14ac:dyDescent="0.35">
      <c r="A168" s="8" t="s">
        <v>45</v>
      </c>
      <c r="B168" s="8" t="s">
        <v>873</v>
      </c>
      <c r="C168" s="8" t="s">
        <v>261</v>
      </c>
      <c r="D168" s="8" t="s">
        <v>857</v>
      </c>
      <c r="E168" s="7">
        <v>15.00694</v>
      </c>
      <c r="F168" s="7">
        <v>1909842.73</v>
      </c>
      <c r="G168" s="6">
        <v>28660895.280000001</v>
      </c>
      <c r="H168" s="7">
        <v>26229.9</v>
      </c>
      <c r="I168" s="6">
        <v>393630.54</v>
      </c>
      <c r="J168" s="7">
        <v>0</v>
      </c>
      <c r="K168" s="6">
        <v>0</v>
      </c>
      <c r="L168" s="7">
        <v>26229.9</v>
      </c>
      <c r="M168" s="6">
        <v>393630.54</v>
      </c>
    </row>
    <row r="169" spans="1:13" x14ac:dyDescent="0.35">
      <c r="A169" s="8" t="s">
        <v>45</v>
      </c>
      <c r="B169" s="8" t="s">
        <v>873</v>
      </c>
      <c r="C169" s="8" t="s">
        <v>262</v>
      </c>
      <c r="D169" s="8" t="s">
        <v>858</v>
      </c>
      <c r="E169" s="7">
        <v>0</v>
      </c>
      <c r="F169" s="7">
        <v>0</v>
      </c>
      <c r="G169" s="6">
        <v>0</v>
      </c>
      <c r="H169" s="7">
        <v>0</v>
      </c>
      <c r="I169" s="6">
        <v>0</v>
      </c>
      <c r="J169" s="7">
        <v>0</v>
      </c>
      <c r="K169" s="6">
        <v>0</v>
      </c>
      <c r="L169" s="7">
        <v>0</v>
      </c>
      <c r="M169" s="6">
        <v>0</v>
      </c>
    </row>
    <row r="170" spans="1:13" x14ac:dyDescent="0.35">
      <c r="A170" s="8" t="s">
        <v>45</v>
      </c>
      <c r="B170" s="8" t="s">
        <v>873</v>
      </c>
      <c r="C170" s="8" t="s">
        <v>263</v>
      </c>
      <c r="D170" s="8" t="s">
        <v>860</v>
      </c>
      <c r="E170" s="7">
        <v>20.228154</v>
      </c>
      <c r="F170" s="7">
        <v>77069.179999999993</v>
      </c>
      <c r="G170" s="6">
        <v>1558967.27</v>
      </c>
      <c r="H170" s="7">
        <v>0</v>
      </c>
      <c r="I170" s="6">
        <v>0</v>
      </c>
      <c r="J170" s="7">
        <v>0</v>
      </c>
      <c r="K170" s="6">
        <v>0</v>
      </c>
      <c r="L170" s="7">
        <v>0</v>
      </c>
      <c r="M170" s="6">
        <v>0</v>
      </c>
    </row>
    <row r="171" spans="1:13" x14ac:dyDescent="0.35">
      <c r="A171" s="8" t="s">
        <v>45</v>
      </c>
      <c r="B171" s="8" t="s">
        <v>873</v>
      </c>
      <c r="C171" s="8" t="s">
        <v>264</v>
      </c>
      <c r="D171" s="8" t="s">
        <v>857</v>
      </c>
      <c r="E171" s="7">
        <v>15.006938999999999</v>
      </c>
      <c r="F171" s="7">
        <v>99246.15</v>
      </c>
      <c r="G171" s="6">
        <v>1489380.97</v>
      </c>
      <c r="H171" s="7">
        <v>0</v>
      </c>
      <c r="I171" s="6">
        <v>0</v>
      </c>
      <c r="J171" s="7">
        <v>0</v>
      </c>
      <c r="K171" s="6">
        <v>0</v>
      </c>
      <c r="L171" s="7">
        <v>0</v>
      </c>
      <c r="M171" s="6">
        <v>0</v>
      </c>
    </row>
    <row r="172" spans="1:13" x14ac:dyDescent="0.35">
      <c r="A172" s="8" t="s">
        <v>45</v>
      </c>
      <c r="B172" s="8" t="s">
        <v>873</v>
      </c>
      <c r="C172" s="8" t="s">
        <v>265</v>
      </c>
      <c r="D172" s="8" t="s">
        <v>860</v>
      </c>
      <c r="E172" s="7">
        <v>0</v>
      </c>
      <c r="F172" s="7">
        <v>0</v>
      </c>
      <c r="G172" s="6">
        <v>0</v>
      </c>
      <c r="H172" s="7">
        <v>0</v>
      </c>
      <c r="I172" s="6">
        <v>0</v>
      </c>
      <c r="J172" s="7">
        <v>0</v>
      </c>
      <c r="K172" s="6">
        <v>0</v>
      </c>
      <c r="L172" s="7">
        <v>0</v>
      </c>
      <c r="M172" s="6">
        <v>0</v>
      </c>
    </row>
    <row r="173" spans="1:13" x14ac:dyDescent="0.35">
      <c r="A173" s="8" t="s">
        <v>45</v>
      </c>
      <c r="B173" s="8" t="s">
        <v>873</v>
      </c>
      <c r="C173" s="8" t="s">
        <v>266</v>
      </c>
      <c r="D173" s="8" t="s">
        <v>857</v>
      </c>
      <c r="E173" s="7">
        <v>15.006961</v>
      </c>
      <c r="F173" s="7">
        <v>3269.33</v>
      </c>
      <c r="G173" s="6">
        <v>49062.71</v>
      </c>
      <c r="H173" s="7">
        <v>0</v>
      </c>
      <c r="I173" s="6">
        <v>0</v>
      </c>
      <c r="J173" s="7">
        <v>0</v>
      </c>
      <c r="K173" s="6">
        <v>0</v>
      </c>
      <c r="L173" s="7">
        <v>0</v>
      </c>
      <c r="M173" s="6">
        <v>0</v>
      </c>
    </row>
    <row r="174" spans="1:13" x14ac:dyDescent="0.35">
      <c r="A174" s="8" t="s">
        <v>45</v>
      </c>
      <c r="B174" s="8" t="s">
        <v>873</v>
      </c>
      <c r="C174" s="8" t="s">
        <v>267</v>
      </c>
      <c r="D174" s="8" t="s">
        <v>858</v>
      </c>
      <c r="E174" s="7">
        <v>17.378640000000001</v>
      </c>
      <c r="F174" s="7">
        <v>11739.94</v>
      </c>
      <c r="G174" s="6">
        <v>204024.2</v>
      </c>
      <c r="H174" s="7">
        <v>0</v>
      </c>
      <c r="I174" s="6">
        <v>0</v>
      </c>
      <c r="J174" s="7">
        <v>0</v>
      </c>
      <c r="K174" s="6">
        <v>0</v>
      </c>
      <c r="L174" s="7">
        <v>0</v>
      </c>
      <c r="M174" s="6">
        <v>0</v>
      </c>
    </row>
    <row r="175" spans="1:13" x14ac:dyDescent="0.35">
      <c r="A175" s="8" t="s">
        <v>45</v>
      </c>
      <c r="B175" s="8" t="s">
        <v>873</v>
      </c>
      <c r="C175" s="8" t="s">
        <v>268</v>
      </c>
      <c r="D175" s="8" t="s">
        <v>857</v>
      </c>
      <c r="E175" s="7">
        <v>15.00694</v>
      </c>
      <c r="F175" s="7">
        <v>196168.4</v>
      </c>
      <c r="G175" s="6">
        <v>2943887.48</v>
      </c>
      <c r="H175" s="7">
        <v>0</v>
      </c>
      <c r="I175" s="6">
        <v>0</v>
      </c>
      <c r="J175" s="7">
        <v>0</v>
      </c>
      <c r="K175" s="6">
        <v>0</v>
      </c>
      <c r="L175" s="7">
        <v>0</v>
      </c>
      <c r="M175" s="6">
        <v>0</v>
      </c>
    </row>
    <row r="176" spans="1:13" x14ac:dyDescent="0.35">
      <c r="A176" s="8" t="s">
        <v>45</v>
      </c>
      <c r="B176" s="8" t="s">
        <v>873</v>
      </c>
      <c r="C176" s="8" t="s">
        <v>269</v>
      </c>
      <c r="D176" s="8" t="s">
        <v>857</v>
      </c>
      <c r="E176" s="7">
        <v>0</v>
      </c>
      <c r="F176" s="7">
        <v>0</v>
      </c>
      <c r="G176" s="6">
        <v>0</v>
      </c>
      <c r="H176" s="7">
        <v>0</v>
      </c>
      <c r="I176" s="6">
        <v>0</v>
      </c>
      <c r="J176" s="7">
        <v>0</v>
      </c>
      <c r="K176" s="6">
        <v>0</v>
      </c>
      <c r="L176" s="7">
        <v>0</v>
      </c>
      <c r="M176" s="6">
        <v>0</v>
      </c>
    </row>
    <row r="177" spans="1:13" x14ac:dyDescent="0.35">
      <c r="A177" s="8" t="s">
        <v>45</v>
      </c>
      <c r="B177" s="8" t="s">
        <v>873</v>
      </c>
      <c r="C177" s="8" t="s">
        <v>270</v>
      </c>
      <c r="D177" s="8" t="s">
        <v>858</v>
      </c>
      <c r="E177" s="7">
        <v>0</v>
      </c>
      <c r="F177" s="7">
        <v>0</v>
      </c>
      <c r="G177" s="6">
        <v>0</v>
      </c>
      <c r="H177" s="7">
        <v>0</v>
      </c>
      <c r="I177" s="6">
        <v>0</v>
      </c>
      <c r="J177" s="7">
        <v>0</v>
      </c>
      <c r="K177" s="6">
        <v>0</v>
      </c>
      <c r="L177" s="7">
        <v>0</v>
      </c>
      <c r="M177" s="6">
        <v>0</v>
      </c>
    </row>
    <row r="178" spans="1:13" x14ac:dyDescent="0.35">
      <c r="A178" s="8" t="s">
        <v>45</v>
      </c>
      <c r="B178" s="8" t="s">
        <v>873</v>
      </c>
      <c r="C178" s="8" t="s">
        <v>271</v>
      </c>
      <c r="D178" s="8" t="s">
        <v>858</v>
      </c>
      <c r="E178" s="7">
        <v>0</v>
      </c>
      <c r="F178" s="7">
        <v>0</v>
      </c>
      <c r="G178" s="6">
        <v>0</v>
      </c>
      <c r="H178" s="7">
        <v>0</v>
      </c>
      <c r="I178" s="6">
        <v>0</v>
      </c>
      <c r="J178" s="7">
        <v>0</v>
      </c>
      <c r="K178" s="6">
        <v>0</v>
      </c>
      <c r="L178" s="7">
        <v>0</v>
      </c>
      <c r="M178" s="6">
        <v>0</v>
      </c>
    </row>
    <row r="179" spans="1:13" x14ac:dyDescent="0.35">
      <c r="A179" s="8" t="s">
        <v>45</v>
      </c>
      <c r="B179" s="8" t="s">
        <v>873</v>
      </c>
      <c r="C179" s="8" t="s">
        <v>272</v>
      </c>
      <c r="D179" s="8" t="s">
        <v>858</v>
      </c>
      <c r="E179" s="7">
        <v>17.378637000000001</v>
      </c>
      <c r="F179" s="7">
        <v>32919.129999999997</v>
      </c>
      <c r="G179" s="6">
        <v>572089.63</v>
      </c>
      <c r="H179" s="7">
        <v>0</v>
      </c>
      <c r="I179" s="6">
        <v>0</v>
      </c>
      <c r="J179" s="7">
        <v>0</v>
      </c>
      <c r="K179" s="6">
        <v>0</v>
      </c>
      <c r="L179" s="7">
        <v>0</v>
      </c>
      <c r="M179" s="6">
        <v>0</v>
      </c>
    </row>
    <row r="180" spans="1:13" x14ac:dyDescent="0.35">
      <c r="A180" s="8" t="s">
        <v>45</v>
      </c>
      <c r="B180" s="8" t="s">
        <v>873</v>
      </c>
      <c r="C180" s="8" t="s">
        <v>273</v>
      </c>
      <c r="D180" s="8" t="s">
        <v>857</v>
      </c>
      <c r="E180" s="7">
        <v>15.00694</v>
      </c>
      <c r="F180" s="7">
        <v>429089.43</v>
      </c>
      <c r="G180" s="6">
        <v>6439319.3600000003</v>
      </c>
      <c r="H180" s="7">
        <v>4000</v>
      </c>
      <c r="I180" s="6">
        <v>60027.76</v>
      </c>
      <c r="J180" s="7">
        <v>0</v>
      </c>
      <c r="K180" s="6">
        <v>0</v>
      </c>
      <c r="L180" s="7">
        <v>4000</v>
      </c>
      <c r="M180" s="6">
        <v>60027.76</v>
      </c>
    </row>
    <row r="181" spans="1:13" x14ac:dyDescent="0.35">
      <c r="A181" s="8" t="s">
        <v>45</v>
      </c>
      <c r="B181" s="8" t="s">
        <v>873</v>
      </c>
      <c r="C181" s="8" t="s">
        <v>274</v>
      </c>
      <c r="D181" s="8" t="s">
        <v>860</v>
      </c>
      <c r="E181" s="7">
        <v>20.228155000000001</v>
      </c>
      <c r="F181" s="7">
        <v>3399.52</v>
      </c>
      <c r="G181" s="6">
        <v>68766.02</v>
      </c>
      <c r="H181" s="7">
        <v>0</v>
      </c>
      <c r="I181" s="6">
        <v>0</v>
      </c>
      <c r="J181" s="7">
        <v>0</v>
      </c>
      <c r="K181" s="6">
        <v>0</v>
      </c>
      <c r="L181" s="7">
        <v>0</v>
      </c>
      <c r="M181" s="6">
        <v>0</v>
      </c>
    </row>
    <row r="182" spans="1:13" x14ac:dyDescent="0.35">
      <c r="A182" s="8" t="s">
        <v>45</v>
      </c>
      <c r="B182" s="8" t="s">
        <v>873</v>
      </c>
      <c r="C182" s="8" t="s">
        <v>275</v>
      </c>
      <c r="D182" s="8" t="s">
        <v>857</v>
      </c>
      <c r="E182" s="7">
        <v>15.006945999999999</v>
      </c>
      <c r="F182" s="7">
        <v>8637.0300000000007</v>
      </c>
      <c r="G182" s="6">
        <v>129615.45</v>
      </c>
      <c r="H182" s="7">
        <v>0</v>
      </c>
      <c r="I182" s="6">
        <v>0</v>
      </c>
      <c r="J182" s="7">
        <v>0</v>
      </c>
      <c r="K182" s="6">
        <v>0</v>
      </c>
      <c r="L182" s="7">
        <v>0</v>
      </c>
      <c r="M182" s="6">
        <v>0</v>
      </c>
    </row>
    <row r="183" spans="1:13" x14ac:dyDescent="0.35">
      <c r="A183" s="8" t="s">
        <v>45</v>
      </c>
      <c r="B183" s="8" t="s">
        <v>873</v>
      </c>
      <c r="C183" s="8" t="s">
        <v>276</v>
      </c>
      <c r="D183" s="8" t="s">
        <v>857</v>
      </c>
      <c r="E183" s="7">
        <v>15.006938999999999</v>
      </c>
      <c r="F183" s="7">
        <v>1446547.64</v>
      </c>
      <c r="G183" s="6">
        <v>21708253.59</v>
      </c>
      <c r="H183" s="7">
        <v>0</v>
      </c>
      <c r="I183" s="6">
        <v>0</v>
      </c>
      <c r="J183" s="7">
        <v>202.29</v>
      </c>
      <c r="K183" s="6">
        <v>3035.75</v>
      </c>
      <c r="L183" s="7">
        <v>-202.29</v>
      </c>
      <c r="M183" s="6">
        <v>-3035.75</v>
      </c>
    </row>
    <row r="184" spans="1:13" x14ac:dyDescent="0.35">
      <c r="A184" s="8" t="s">
        <v>45</v>
      </c>
      <c r="B184" s="8" t="s">
        <v>873</v>
      </c>
      <c r="C184" s="8" t="s">
        <v>277</v>
      </c>
      <c r="D184" s="8" t="s">
        <v>862</v>
      </c>
      <c r="E184" s="7">
        <v>0</v>
      </c>
      <c r="F184" s="7">
        <v>0</v>
      </c>
      <c r="G184" s="6">
        <v>0</v>
      </c>
      <c r="H184" s="7">
        <v>0</v>
      </c>
      <c r="I184" s="6">
        <v>0</v>
      </c>
      <c r="J184" s="7">
        <v>0</v>
      </c>
      <c r="K184" s="6">
        <v>0</v>
      </c>
      <c r="L184" s="7">
        <v>0</v>
      </c>
      <c r="M184" s="6">
        <v>0</v>
      </c>
    </row>
    <row r="185" spans="1:13" x14ac:dyDescent="0.35">
      <c r="A185" s="8" t="s">
        <v>45</v>
      </c>
      <c r="B185" s="8" t="s">
        <v>873</v>
      </c>
      <c r="C185" s="8" t="s">
        <v>278</v>
      </c>
      <c r="D185" s="8" t="s">
        <v>857</v>
      </c>
      <c r="E185" s="7">
        <v>15.00694</v>
      </c>
      <c r="F185" s="7">
        <v>1244281.31</v>
      </c>
      <c r="G185" s="6">
        <v>18672854.989999998</v>
      </c>
      <c r="H185" s="7">
        <v>1757.58</v>
      </c>
      <c r="I185" s="6">
        <v>26375.9</v>
      </c>
      <c r="J185" s="7">
        <v>0</v>
      </c>
      <c r="K185" s="6">
        <v>0</v>
      </c>
      <c r="L185" s="7">
        <v>1757.58</v>
      </c>
      <c r="M185" s="6">
        <v>26375.9</v>
      </c>
    </row>
    <row r="186" spans="1:13" x14ac:dyDescent="0.35">
      <c r="A186" s="8" t="s">
        <v>45</v>
      </c>
      <c r="B186" s="8" t="s">
        <v>873</v>
      </c>
      <c r="C186" s="8" t="s">
        <v>279</v>
      </c>
      <c r="D186" s="8" t="s">
        <v>857</v>
      </c>
      <c r="E186" s="7">
        <v>0</v>
      </c>
      <c r="F186" s="7">
        <v>0</v>
      </c>
      <c r="G186" s="6">
        <v>0</v>
      </c>
      <c r="H186" s="7">
        <v>0</v>
      </c>
      <c r="I186" s="6">
        <v>0</v>
      </c>
      <c r="J186" s="7">
        <v>0</v>
      </c>
      <c r="K186" s="6">
        <v>0</v>
      </c>
      <c r="L186" s="7">
        <v>0</v>
      </c>
      <c r="M186" s="6">
        <v>0</v>
      </c>
    </row>
    <row r="187" spans="1:13" x14ac:dyDescent="0.35">
      <c r="A187" s="8" t="s">
        <v>45</v>
      </c>
      <c r="B187" s="8" t="s">
        <v>873</v>
      </c>
      <c r="C187" s="8" t="s">
        <v>280</v>
      </c>
      <c r="D187" s="8" t="s">
        <v>858</v>
      </c>
      <c r="E187" s="7">
        <v>0</v>
      </c>
      <c r="F187" s="7">
        <v>0</v>
      </c>
      <c r="G187" s="6">
        <v>0</v>
      </c>
      <c r="H187" s="7">
        <v>0</v>
      </c>
      <c r="I187" s="6">
        <v>0</v>
      </c>
      <c r="J187" s="7">
        <v>0</v>
      </c>
      <c r="K187" s="6">
        <v>0</v>
      </c>
      <c r="L187" s="7">
        <v>0</v>
      </c>
      <c r="M187" s="6">
        <v>0</v>
      </c>
    </row>
    <row r="188" spans="1:13" x14ac:dyDescent="0.35">
      <c r="A188" s="8" t="s">
        <v>45</v>
      </c>
      <c r="B188" s="8" t="s">
        <v>873</v>
      </c>
      <c r="C188" s="8" t="s">
        <v>281</v>
      </c>
      <c r="D188" s="8" t="s">
        <v>857</v>
      </c>
      <c r="E188" s="7">
        <v>15.006935</v>
      </c>
      <c r="F188" s="7">
        <v>9289.89</v>
      </c>
      <c r="G188" s="6">
        <v>139412.78</v>
      </c>
      <c r="H188" s="7">
        <v>0</v>
      </c>
      <c r="I188" s="6">
        <v>0</v>
      </c>
      <c r="J188" s="7">
        <v>0</v>
      </c>
      <c r="K188" s="6">
        <v>0</v>
      </c>
      <c r="L188" s="7">
        <v>0</v>
      </c>
      <c r="M188" s="6">
        <v>0</v>
      </c>
    </row>
    <row r="189" spans="1:13" x14ac:dyDescent="0.35">
      <c r="A189" s="8" t="s">
        <v>45</v>
      </c>
      <c r="B189" s="8" t="s">
        <v>873</v>
      </c>
      <c r="C189" s="8" t="s">
        <v>282</v>
      </c>
      <c r="D189" s="8" t="s">
        <v>857</v>
      </c>
      <c r="E189" s="7">
        <v>15.006938999999999</v>
      </c>
      <c r="F189" s="7">
        <v>3332816.24</v>
      </c>
      <c r="G189" s="6">
        <v>50015373.340000004</v>
      </c>
      <c r="H189" s="7">
        <v>2766.88</v>
      </c>
      <c r="I189" s="6">
        <v>41522.400000000001</v>
      </c>
      <c r="J189" s="7">
        <v>23253.03</v>
      </c>
      <c r="K189" s="6">
        <v>348956.83</v>
      </c>
      <c r="L189" s="7">
        <v>-20486.150000000001</v>
      </c>
      <c r="M189" s="6">
        <v>-307434.42</v>
      </c>
    </row>
    <row r="190" spans="1:13" x14ac:dyDescent="0.35">
      <c r="A190" s="8" t="s">
        <v>45</v>
      </c>
      <c r="B190" s="8" t="s">
        <v>873</v>
      </c>
      <c r="C190" s="8" t="s">
        <v>283</v>
      </c>
      <c r="D190" s="8" t="s">
        <v>857</v>
      </c>
      <c r="E190" s="7">
        <v>0</v>
      </c>
      <c r="F190" s="7">
        <v>0</v>
      </c>
      <c r="G190" s="6">
        <v>0</v>
      </c>
      <c r="H190" s="7">
        <v>0</v>
      </c>
      <c r="I190" s="6">
        <v>0</v>
      </c>
      <c r="J190" s="7">
        <v>0</v>
      </c>
      <c r="K190" s="6">
        <v>0</v>
      </c>
      <c r="L190" s="7">
        <v>0</v>
      </c>
      <c r="M190" s="6">
        <v>0</v>
      </c>
    </row>
    <row r="191" spans="1:13" x14ac:dyDescent="0.35">
      <c r="A191" s="8" t="s">
        <v>45</v>
      </c>
      <c r="B191" s="8" t="s">
        <v>873</v>
      </c>
      <c r="C191" s="8" t="s">
        <v>284</v>
      </c>
      <c r="D191" s="8" t="s">
        <v>858</v>
      </c>
      <c r="E191" s="7">
        <v>17.378636</v>
      </c>
      <c r="F191" s="7">
        <v>351799.08</v>
      </c>
      <c r="G191" s="6">
        <v>6113788.5</v>
      </c>
      <c r="H191" s="7">
        <v>0</v>
      </c>
      <c r="I191" s="6">
        <v>0</v>
      </c>
      <c r="J191" s="7">
        <v>120410.57</v>
      </c>
      <c r="K191" s="6">
        <v>2092571.59</v>
      </c>
      <c r="L191" s="7">
        <v>-120410.57</v>
      </c>
      <c r="M191" s="6">
        <v>-2092571.59</v>
      </c>
    </row>
    <row r="192" spans="1:13" x14ac:dyDescent="0.35">
      <c r="A192" s="8" t="s">
        <v>45</v>
      </c>
      <c r="B192" s="8" t="s">
        <v>873</v>
      </c>
      <c r="C192" s="8" t="s">
        <v>285</v>
      </c>
      <c r="D192" s="8" t="s">
        <v>858</v>
      </c>
      <c r="E192" s="7">
        <v>0</v>
      </c>
      <c r="F192" s="7">
        <v>0</v>
      </c>
      <c r="G192" s="6">
        <v>0</v>
      </c>
      <c r="H192" s="7">
        <v>0</v>
      </c>
      <c r="I192" s="6">
        <v>0</v>
      </c>
      <c r="J192" s="7">
        <v>0</v>
      </c>
      <c r="K192" s="6">
        <v>0</v>
      </c>
      <c r="L192" s="7">
        <v>0</v>
      </c>
      <c r="M192" s="6">
        <v>0</v>
      </c>
    </row>
    <row r="193" spans="1:13" x14ac:dyDescent="0.35">
      <c r="A193" s="8" t="s">
        <v>45</v>
      </c>
      <c r="B193" s="8" t="s">
        <v>873</v>
      </c>
      <c r="C193" s="8" t="s">
        <v>286</v>
      </c>
      <c r="D193" s="8" t="s">
        <v>857</v>
      </c>
      <c r="E193" s="7">
        <v>15.006938999999999</v>
      </c>
      <c r="F193" s="7">
        <v>37836.54</v>
      </c>
      <c r="G193" s="6">
        <v>567810.67000000004</v>
      </c>
      <c r="H193" s="7">
        <v>0</v>
      </c>
      <c r="I193" s="6">
        <v>0</v>
      </c>
      <c r="J193" s="7">
        <v>0</v>
      </c>
      <c r="K193" s="6">
        <v>0</v>
      </c>
      <c r="L193" s="7">
        <v>0</v>
      </c>
      <c r="M193" s="6">
        <v>0</v>
      </c>
    </row>
    <row r="194" spans="1:13" x14ac:dyDescent="0.35">
      <c r="A194" s="8" t="s">
        <v>45</v>
      </c>
      <c r="B194" s="8" t="s">
        <v>873</v>
      </c>
      <c r="C194" s="8" t="s">
        <v>287</v>
      </c>
      <c r="D194" s="8" t="s">
        <v>858</v>
      </c>
      <c r="E194" s="7">
        <v>0</v>
      </c>
      <c r="F194" s="7">
        <v>0</v>
      </c>
      <c r="G194" s="6">
        <v>0</v>
      </c>
      <c r="H194" s="7">
        <v>0</v>
      </c>
      <c r="I194" s="6">
        <v>0</v>
      </c>
      <c r="J194" s="7">
        <v>0</v>
      </c>
      <c r="K194" s="6">
        <v>0</v>
      </c>
      <c r="L194" s="7">
        <v>0</v>
      </c>
      <c r="M194" s="6">
        <v>0</v>
      </c>
    </row>
    <row r="195" spans="1:13" x14ac:dyDescent="0.35">
      <c r="A195" s="8" t="s">
        <v>45</v>
      </c>
      <c r="B195" s="8" t="s">
        <v>873</v>
      </c>
      <c r="C195" s="8" t="s">
        <v>288</v>
      </c>
      <c r="D195" s="8" t="s">
        <v>857</v>
      </c>
      <c r="E195" s="7">
        <v>0</v>
      </c>
      <c r="F195" s="7">
        <v>0</v>
      </c>
      <c r="G195" s="6">
        <v>0</v>
      </c>
      <c r="H195" s="7">
        <v>0</v>
      </c>
      <c r="I195" s="6">
        <v>0</v>
      </c>
      <c r="J195" s="7">
        <v>0</v>
      </c>
      <c r="K195" s="6">
        <v>0</v>
      </c>
      <c r="L195" s="7">
        <v>0</v>
      </c>
      <c r="M195" s="6">
        <v>0</v>
      </c>
    </row>
    <row r="196" spans="1:13" x14ac:dyDescent="0.35">
      <c r="A196" s="8" t="s">
        <v>45</v>
      </c>
      <c r="B196" s="8" t="s">
        <v>873</v>
      </c>
      <c r="C196" s="8" t="s">
        <v>289</v>
      </c>
      <c r="D196" s="8" t="s">
        <v>857</v>
      </c>
      <c r="E196" s="7">
        <v>0</v>
      </c>
      <c r="F196" s="7">
        <v>0</v>
      </c>
      <c r="G196" s="6">
        <v>0</v>
      </c>
      <c r="H196" s="7">
        <v>0</v>
      </c>
      <c r="I196" s="6">
        <v>0</v>
      </c>
      <c r="J196" s="7">
        <v>0</v>
      </c>
      <c r="K196" s="6">
        <v>0</v>
      </c>
      <c r="L196" s="7">
        <v>0</v>
      </c>
      <c r="M196" s="6">
        <v>0</v>
      </c>
    </row>
    <row r="197" spans="1:13" x14ac:dyDescent="0.35">
      <c r="A197" s="8" t="s">
        <v>45</v>
      </c>
      <c r="B197" s="8" t="s">
        <v>873</v>
      </c>
      <c r="C197" s="8" t="s">
        <v>290</v>
      </c>
      <c r="D197" s="8" t="s">
        <v>858</v>
      </c>
      <c r="E197" s="7">
        <v>0</v>
      </c>
      <c r="F197" s="7">
        <v>0</v>
      </c>
      <c r="G197" s="6">
        <v>0</v>
      </c>
      <c r="H197" s="7">
        <v>0</v>
      </c>
      <c r="I197" s="6">
        <v>0</v>
      </c>
      <c r="J197" s="7">
        <v>0</v>
      </c>
      <c r="K197" s="6">
        <v>0</v>
      </c>
      <c r="L197" s="7">
        <v>0</v>
      </c>
      <c r="M197" s="6">
        <v>0</v>
      </c>
    </row>
    <row r="198" spans="1:13" x14ac:dyDescent="0.35">
      <c r="A198" s="8" t="s">
        <v>45</v>
      </c>
      <c r="B198" s="8" t="s">
        <v>873</v>
      </c>
      <c r="C198" s="8" t="s">
        <v>291</v>
      </c>
      <c r="D198" s="8" t="s">
        <v>857</v>
      </c>
      <c r="E198" s="7">
        <v>15.006944000000001</v>
      </c>
      <c r="F198" s="7">
        <v>7300.31</v>
      </c>
      <c r="G198" s="6">
        <v>109555.35</v>
      </c>
      <c r="H198" s="7">
        <v>0</v>
      </c>
      <c r="I198" s="6">
        <v>0</v>
      </c>
      <c r="J198" s="7">
        <v>0</v>
      </c>
      <c r="K198" s="6">
        <v>0</v>
      </c>
      <c r="L198" s="7">
        <v>0</v>
      </c>
      <c r="M198" s="6">
        <v>0</v>
      </c>
    </row>
    <row r="199" spans="1:13" x14ac:dyDescent="0.35">
      <c r="A199" s="8" t="s">
        <v>45</v>
      </c>
      <c r="B199" s="8" t="s">
        <v>873</v>
      </c>
      <c r="C199" s="8" t="s">
        <v>292</v>
      </c>
      <c r="D199" s="8" t="s">
        <v>857</v>
      </c>
      <c r="E199" s="7">
        <v>0</v>
      </c>
      <c r="F199" s="7">
        <v>0</v>
      </c>
      <c r="G199" s="6">
        <v>0</v>
      </c>
      <c r="H199" s="7">
        <v>0</v>
      </c>
      <c r="I199" s="6">
        <v>0</v>
      </c>
      <c r="J199" s="7">
        <v>0</v>
      </c>
      <c r="K199" s="6">
        <v>0</v>
      </c>
      <c r="L199" s="7">
        <v>0</v>
      </c>
      <c r="M199" s="6">
        <v>0</v>
      </c>
    </row>
    <row r="200" spans="1:13" x14ac:dyDescent="0.35">
      <c r="A200" s="8" t="s">
        <v>45</v>
      </c>
      <c r="B200" s="8" t="s">
        <v>873</v>
      </c>
      <c r="C200" s="8" t="s">
        <v>293</v>
      </c>
      <c r="D200" s="8" t="s">
        <v>858</v>
      </c>
      <c r="E200" s="7">
        <v>0</v>
      </c>
      <c r="F200" s="7">
        <v>0</v>
      </c>
      <c r="G200" s="6">
        <v>0</v>
      </c>
      <c r="H200" s="7">
        <v>0</v>
      </c>
      <c r="I200" s="6">
        <v>0</v>
      </c>
      <c r="J200" s="7">
        <v>0</v>
      </c>
      <c r="K200" s="6">
        <v>0</v>
      </c>
      <c r="L200" s="7">
        <v>0</v>
      </c>
      <c r="M200" s="6">
        <v>0</v>
      </c>
    </row>
    <row r="201" spans="1:13" x14ac:dyDescent="0.35">
      <c r="A201" s="8" t="s">
        <v>45</v>
      </c>
      <c r="B201" s="8" t="s">
        <v>873</v>
      </c>
      <c r="C201" s="8" t="s">
        <v>294</v>
      </c>
      <c r="D201" s="8" t="s">
        <v>858</v>
      </c>
      <c r="E201" s="7">
        <v>17.378637000000001</v>
      </c>
      <c r="F201" s="7">
        <v>57055.23</v>
      </c>
      <c r="G201" s="6">
        <v>991542.18</v>
      </c>
      <c r="H201" s="7">
        <v>0</v>
      </c>
      <c r="I201" s="6">
        <v>0</v>
      </c>
      <c r="J201" s="7">
        <v>0</v>
      </c>
      <c r="K201" s="6">
        <v>0</v>
      </c>
      <c r="L201" s="7">
        <v>0</v>
      </c>
      <c r="M201" s="6">
        <v>0</v>
      </c>
    </row>
    <row r="202" spans="1:13" x14ac:dyDescent="0.35">
      <c r="A202" s="8" t="s">
        <v>45</v>
      </c>
      <c r="B202" s="8" t="s">
        <v>873</v>
      </c>
      <c r="C202" s="8" t="s">
        <v>295</v>
      </c>
      <c r="D202" s="8" t="s">
        <v>858</v>
      </c>
      <c r="E202" s="7">
        <v>17.378636</v>
      </c>
      <c r="F202" s="7">
        <v>379161.45</v>
      </c>
      <c r="G202" s="6">
        <v>6589309.1900000004</v>
      </c>
      <c r="H202" s="7">
        <v>26.98</v>
      </c>
      <c r="I202" s="6">
        <v>468.88</v>
      </c>
      <c r="J202" s="7">
        <v>0</v>
      </c>
      <c r="K202" s="6">
        <v>0</v>
      </c>
      <c r="L202" s="7">
        <v>26.98</v>
      </c>
      <c r="M202" s="6">
        <v>468.88</v>
      </c>
    </row>
    <row r="203" spans="1:13" x14ac:dyDescent="0.35">
      <c r="A203" s="8" t="s">
        <v>45</v>
      </c>
      <c r="B203" s="8" t="s">
        <v>873</v>
      </c>
      <c r="C203" s="8" t="s">
        <v>296</v>
      </c>
      <c r="D203" s="8" t="s">
        <v>857</v>
      </c>
      <c r="E203" s="7">
        <v>15.00694</v>
      </c>
      <c r="F203" s="7">
        <v>4058345.61</v>
      </c>
      <c r="G203" s="6">
        <v>60903349.140000001</v>
      </c>
      <c r="H203" s="7">
        <v>0</v>
      </c>
      <c r="I203" s="6">
        <v>0</v>
      </c>
      <c r="J203" s="7">
        <v>13150.8</v>
      </c>
      <c r="K203" s="6">
        <v>197353.27</v>
      </c>
      <c r="L203" s="7">
        <v>-13150.8</v>
      </c>
      <c r="M203" s="6">
        <v>-197353.27</v>
      </c>
    </row>
    <row r="204" spans="1:13" x14ac:dyDescent="0.35">
      <c r="A204" s="8" t="s">
        <v>45</v>
      </c>
      <c r="B204" s="8" t="s">
        <v>873</v>
      </c>
      <c r="C204" s="8" t="s">
        <v>297</v>
      </c>
      <c r="D204" s="8" t="s">
        <v>857</v>
      </c>
      <c r="E204" s="7">
        <v>15.00694</v>
      </c>
      <c r="F204" s="7">
        <v>5348647.18</v>
      </c>
      <c r="G204" s="6">
        <v>80266827.359999999</v>
      </c>
      <c r="H204" s="7">
        <v>25.4</v>
      </c>
      <c r="I204" s="6">
        <v>381.18</v>
      </c>
      <c r="J204" s="7">
        <v>280437.73</v>
      </c>
      <c r="K204" s="6">
        <v>4208512.1900000004</v>
      </c>
      <c r="L204" s="7">
        <v>-280412.33</v>
      </c>
      <c r="M204" s="6">
        <v>-4208131.01</v>
      </c>
    </row>
    <row r="205" spans="1:13" x14ac:dyDescent="0.35">
      <c r="A205" s="8" t="s">
        <v>45</v>
      </c>
      <c r="B205" s="8" t="s">
        <v>873</v>
      </c>
      <c r="C205" s="8" t="s">
        <v>298</v>
      </c>
      <c r="D205" s="8" t="s">
        <v>857</v>
      </c>
      <c r="E205" s="7">
        <v>15.006933</v>
      </c>
      <c r="F205" s="7">
        <v>10473.200000000001</v>
      </c>
      <c r="G205" s="6">
        <v>157170.62</v>
      </c>
      <c r="H205" s="7">
        <v>0</v>
      </c>
      <c r="I205" s="6">
        <v>0</v>
      </c>
      <c r="J205" s="7">
        <v>0</v>
      </c>
      <c r="K205" s="6">
        <v>0</v>
      </c>
      <c r="L205" s="7">
        <v>0</v>
      </c>
      <c r="M205" s="6">
        <v>0</v>
      </c>
    </row>
    <row r="206" spans="1:13" x14ac:dyDescent="0.35">
      <c r="A206" s="8" t="s">
        <v>45</v>
      </c>
      <c r="B206" s="8" t="s">
        <v>873</v>
      </c>
      <c r="C206" s="8" t="s">
        <v>299</v>
      </c>
      <c r="D206" s="8" t="s">
        <v>858</v>
      </c>
      <c r="E206" s="7">
        <v>17.378637000000001</v>
      </c>
      <c r="F206" s="7">
        <v>233282.1</v>
      </c>
      <c r="G206" s="6">
        <v>4054125.01</v>
      </c>
      <c r="H206" s="7">
        <v>0</v>
      </c>
      <c r="I206" s="6">
        <v>0</v>
      </c>
      <c r="J206" s="7">
        <v>0</v>
      </c>
      <c r="K206" s="6">
        <v>0</v>
      </c>
      <c r="L206" s="7">
        <v>0</v>
      </c>
      <c r="M206" s="6">
        <v>0</v>
      </c>
    </row>
    <row r="207" spans="1:13" x14ac:dyDescent="0.35">
      <c r="A207" s="8" t="s">
        <v>45</v>
      </c>
      <c r="B207" s="8" t="s">
        <v>873</v>
      </c>
      <c r="C207" s="8" t="s">
        <v>300</v>
      </c>
      <c r="D207" s="8" t="s">
        <v>857</v>
      </c>
      <c r="E207" s="7">
        <v>15.006938999999999</v>
      </c>
      <c r="F207" s="7">
        <v>4991246.37</v>
      </c>
      <c r="G207" s="6">
        <v>74903334.719999999</v>
      </c>
      <c r="H207" s="7">
        <v>0</v>
      </c>
      <c r="I207" s="6">
        <v>0</v>
      </c>
      <c r="J207" s="7">
        <v>10758.75</v>
      </c>
      <c r="K207" s="6">
        <v>161455.92000000001</v>
      </c>
      <c r="L207" s="7">
        <v>-10758.75</v>
      </c>
      <c r="M207" s="6">
        <v>-161455.92000000001</v>
      </c>
    </row>
    <row r="208" spans="1:13" x14ac:dyDescent="0.35">
      <c r="A208" s="8" t="s">
        <v>45</v>
      </c>
      <c r="B208" s="8" t="s">
        <v>873</v>
      </c>
      <c r="C208" s="8" t="s">
        <v>301</v>
      </c>
      <c r="D208" s="8" t="s">
        <v>857</v>
      </c>
      <c r="E208" s="7">
        <v>15.00694</v>
      </c>
      <c r="F208" s="7">
        <v>1950167.49</v>
      </c>
      <c r="G208" s="6">
        <v>29266046.530000001</v>
      </c>
      <c r="H208" s="7">
        <v>12437.24</v>
      </c>
      <c r="I208" s="6">
        <v>186644.91</v>
      </c>
      <c r="J208" s="7">
        <v>124240.57</v>
      </c>
      <c r="K208" s="6">
        <v>1864470.78</v>
      </c>
      <c r="L208" s="7">
        <v>-111803.33</v>
      </c>
      <c r="M208" s="6">
        <v>-1677825.87</v>
      </c>
    </row>
    <row r="209" spans="1:13" x14ac:dyDescent="0.35">
      <c r="A209" s="8" t="s">
        <v>45</v>
      </c>
      <c r="B209" s="8" t="s">
        <v>873</v>
      </c>
      <c r="C209" s="8" t="s">
        <v>302</v>
      </c>
      <c r="D209" s="8" t="s">
        <v>857</v>
      </c>
      <c r="E209" s="7">
        <v>0</v>
      </c>
      <c r="F209" s="7">
        <v>0</v>
      </c>
      <c r="G209" s="6">
        <v>0</v>
      </c>
      <c r="H209" s="7">
        <v>0</v>
      </c>
      <c r="I209" s="6">
        <v>0</v>
      </c>
      <c r="J209" s="7">
        <v>0</v>
      </c>
      <c r="K209" s="6">
        <v>0</v>
      </c>
      <c r="L209" s="7">
        <v>0</v>
      </c>
      <c r="M209" s="6">
        <v>0</v>
      </c>
    </row>
    <row r="210" spans="1:13" x14ac:dyDescent="0.35">
      <c r="A210" s="8" t="s">
        <v>45</v>
      </c>
      <c r="B210" s="8" t="s">
        <v>873</v>
      </c>
      <c r="C210" s="8" t="s">
        <v>303</v>
      </c>
      <c r="D210" s="8" t="s">
        <v>858</v>
      </c>
      <c r="E210" s="7">
        <v>0</v>
      </c>
      <c r="F210" s="7">
        <v>0</v>
      </c>
      <c r="G210" s="6">
        <v>0</v>
      </c>
      <c r="H210" s="7">
        <v>0</v>
      </c>
      <c r="I210" s="6">
        <v>0</v>
      </c>
      <c r="J210" s="7">
        <v>0</v>
      </c>
      <c r="K210" s="6">
        <v>0</v>
      </c>
      <c r="L210" s="7">
        <v>0</v>
      </c>
      <c r="M210" s="6">
        <v>0</v>
      </c>
    </row>
    <row r="211" spans="1:13" x14ac:dyDescent="0.35">
      <c r="A211" s="8" t="s">
        <v>45</v>
      </c>
      <c r="B211" s="8" t="s">
        <v>873</v>
      </c>
      <c r="C211" s="8" t="s">
        <v>304</v>
      </c>
      <c r="D211" s="8" t="s">
        <v>857</v>
      </c>
      <c r="E211" s="7">
        <v>15.006938999999999</v>
      </c>
      <c r="F211" s="7">
        <v>2674085.73</v>
      </c>
      <c r="G211" s="6">
        <v>40129844.039999999</v>
      </c>
      <c r="H211" s="7">
        <v>193409.11</v>
      </c>
      <c r="I211" s="6">
        <v>2902478.91</v>
      </c>
      <c r="J211" s="7">
        <v>51438.51</v>
      </c>
      <c r="K211" s="6">
        <v>771934.63</v>
      </c>
      <c r="L211" s="7">
        <v>141970.6</v>
      </c>
      <c r="M211" s="6">
        <v>2130544.2799999998</v>
      </c>
    </row>
    <row r="212" spans="1:13" x14ac:dyDescent="0.35">
      <c r="A212" s="8" t="s">
        <v>45</v>
      </c>
      <c r="B212" s="8" t="s">
        <v>873</v>
      </c>
      <c r="C212" s="8" t="s">
        <v>305</v>
      </c>
      <c r="D212" s="8" t="s">
        <v>857</v>
      </c>
      <c r="E212" s="7">
        <v>0</v>
      </c>
      <c r="F212" s="7">
        <v>0</v>
      </c>
      <c r="G212" s="6">
        <v>0</v>
      </c>
      <c r="H212" s="7">
        <v>0</v>
      </c>
      <c r="I212" s="6">
        <v>0</v>
      </c>
      <c r="J212" s="7">
        <v>0</v>
      </c>
      <c r="K212" s="6">
        <v>0</v>
      </c>
      <c r="L212" s="7">
        <v>0</v>
      </c>
      <c r="M212" s="6">
        <v>0</v>
      </c>
    </row>
    <row r="213" spans="1:13" x14ac:dyDescent="0.35">
      <c r="A213" s="8" t="s">
        <v>45</v>
      </c>
      <c r="B213" s="8" t="s">
        <v>873</v>
      </c>
      <c r="C213" s="8" t="s">
        <v>306</v>
      </c>
      <c r="D213" s="8" t="s">
        <v>857</v>
      </c>
      <c r="E213" s="7">
        <v>15.00695</v>
      </c>
      <c r="F213" s="7">
        <v>704.95</v>
      </c>
      <c r="G213" s="6">
        <v>10579.15</v>
      </c>
      <c r="H213" s="7">
        <v>0</v>
      </c>
      <c r="I213" s="6">
        <v>0</v>
      </c>
      <c r="J213" s="7">
        <v>0</v>
      </c>
      <c r="K213" s="6">
        <v>0</v>
      </c>
      <c r="L213" s="7">
        <v>0</v>
      </c>
      <c r="M213" s="6">
        <v>0</v>
      </c>
    </row>
    <row r="214" spans="1:13" x14ac:dyDescent="0.35">
      <c r="A214" s="8" t="s">
        <v>45</v>
      </c>
      <c r="B214" s="8" t="s">
        <v>873</v>
      </c>
      <c r="C214" s="8" t="s">
        <v>307</v>
      </c>
      <c r="D214" s="8" t="s">
        <v>857</v>
      </c>
      <c r="E214" s="7">
        <v>15.00694</v>
      </c>
      <c r="F214" s="7">
        <v>361361.38</v>
      </c>
      <c r="G214" s="6">
        <v>5422928.6200000001</v>
      </c>
      <c r="H214" s="7">
        <v>0</v>
      </c>
      <c r="I214" s="6">
        <v>0</v>
      </c>
      <c r="J214" s="7">
        <v>0</v>
      </c>
      <c r="K214" s="6">
        <v>0</v>
      </c>
      <c r="L214" s="7">
        <v>0</v>
      </c>
      <c r="M214" s="6">
        <v>0</v>
      </c>
    </row>
    <row r="215" spans="1:13" x14ac:dyDescent="0.35">
      <c r="A215" s="8" t="s">
        <v>45</v>
      </c>
      <c r="B215" s="8" t="s">
        <v>873</v>
      </c>
      <c r="C215" s="8" t="s">
        <v>308</v>
      </c>
      <c r="D215" s="8" t="s">
        <v>857</v>
      </c>
      <c r="E215" s="7">
        <v>15.00694</v>
      </c>
      <c r="F215" s="7">
        <v>983679.58</v>
      </c>
      <c r="G215" s="6">
        <v>14762020.449999999</v>
      </c>
      <c r="H215" s="7">
        <v>0</v>
      </c>
      <c r="I215" s="6">
        <v>0</v>
      </c>
      <c r="J215" s="7">
        <v>0</v>
      </c>
      <c r="K215" s="6">
        <v>0</v>
      </c>
      <c r="L215" s="7">
        <v>0</v>
      </c>
      <c r="M215" s="6">
        <v>0</v>
      </c>
    </row>
    <row r="216" spans="1:13" x14ac:dyDescent="0.35">
      <c r="A216" s="8" t="s">
        <v>45</v>
      </c>
      <c r="B216" s="8" t="s">
        <v>873</v>
      </c>
      <c r="C216" s="8" t="s">
        <v>309</v>
      </c>
      <c r="D216" s="8" t="s">
        <v>857</v>
      </c>
      <c r="E216" s="7">
        <v>15.006938999999999</v>
      </c>
      <c r="F216" s="7">
        <v>712181.16</v>
      </c>
      <c r="G216" s="6">
        <v>10687659.93</v>
      </c>
      <c r="H216" s="7">
        <v>0</v>
      </c>
      <c r="I216" s="6">
        <v>0</v>
      </c>
      <c r="J216" s="7">
        <v>0</v>
      </c>
      <c r="K216" s="6">
        <v>0</v>
      </c>
      <c r="L216" s="7">
        <v>0</v>
      </c>
      <c r="M216" s="6">
        <v>0</v>
      </c>
    </row>
    <row r="217" spans="1:13" x14ac:dyDescent="0.35">
      <c r="A217" s="8" t="s">
        <v>45</v>
      </c>
      <c r="B217" s="8" t="s">
        <v>873</v>
      </c>
      <c r="C217" s="8" t="s">
        <v>310</v>
      </c>
      <c r="D217" s="8" t="s">
        <v>857</v>
      </c>
      <c r="E217" s="7">
        <v>15.006937000000001</v>
      </c>
      <c r="F217" s="7">
        <v>17782.03</v>
      </c>
      <c r="G217" s="6">
        <v>266853.82</v>
      </c>
      <c r="H217" s="7">
        <v>0</v>
      </c>
      <c r="I217" s="6">
        <v>0</v>
      </c>
      <c r="J217" s="7">
        <v>0</v>
      </c>
      <c r="K217" s="6">
        <v>0</v>
      </c>
      <c r="L217" s="7">
        <v>0</v>
      </c>
      <c r="M217" s="6">
        <v>0</v>
      </c>
    </row>
    <row r="218" spans="1:13" x14ac:dyDescent="0.35">
      <c r="A218" s="8" t="s">
        <v>45</v>
      </c>
      <c r="B218" s="8" t="s">
        <v>873</v>
      </c>
      <c r="C218" s="8" t="s">
        <v>311</v>
      </c>
      <c r="D218" s="8" t="s">
        <v>857</v>
      </c>
      <c r="E218" s="7">
        <v>15.006937000000001</v>
      </c>
      <c r="F218" s="7">
        <v>18586.54</v>
      </c>
      <c r="G218" s="6">
        <v>278927.05</v>
      </c>
      <c r="H218" s="7">
        <v>0</v>
      </c>
      <c r="I218" s="6">
        <v>0</v>
      </c>
      <c r="J218" s="7">
        <v>0</v>
      </c>
      <c r="K218" s="6">
        <v>0</v>
      </c>
      <c r="L218" s="7">
        <v>0</v>
      </c>
      <c r="M218" s="6">
        <v>0</v>
      </c>
    </row>
    <row r="219" spans="1:13" x14ac:dyDescent="0.35">
      <c r="A219" s="8" t="s">
        <v>45</v>
      </c>
      <c r="B219" s="8" t="s">
        <v>873</v>
      </c>
      <c r="C219" s="8" t="s">
        <v>312</v>
      </c>
      <c r="D219" s="8" t="s">
        <v>858</v>
      </c>
      <c r="E219" s="7">
        <v>17.378636</v>
      </c>
      <c r="F219" s="7">
        <v>92942.65</v>
      </c>
      <c r="G219" s="6">
        <v>1615216.53</v>
      </c>
      <c r="H219" s="7">
        <v>0</v>
      </c>
      <c r="I219" s="6">
        <v>0</v>
      </c>
      <c r="J219" s="7">
        <v>0</v>
      </c>
      <c r="K219" s="6">
        <v>0</v>
      </c>
      <c r="L219" s="7">
        <v>0</v>
      </c>
      <c r="M219" s="6">
        <v>0</v>
      </c>
    </row>
    <row r="220" spans="1:13" x14ac:dyDescent="0.35">
      <c r="A220" s="8" t="s">
        <v>45</v>
      </c>
      <c r="B220" s="8" t="s">
        <v>873</v>
      </c>
      <c r="C220" s="8" t="s">
        <v>313</v>
      </c>
      <c r="D220" s="8" t="s">
        <v>857</v>
      </c>
      <c r="E220" s="7">
        <v>0</v>
      </c>
      <c r="F220" s="7">
        <v>0</v>
      </c>
      <c r="G220" s="6">
        <v>0</v>
      </c>
      <c r="H220" s="7">
        <v>0</v>
      </c>
      <c r="I220" s="6">
        <v>0</v>
      </c>
      <c r="J220" s="7">
        <v>0</v>
      </c>
      <c r="K220" s="6">
        <v>0</v>
      </c>
      <c r="L220" s="7">
        <v>0</v>
      </c>
      <c r="M220" s="6">
        <v>0</v>
      </c>
    </row>
    <row r="221" spans="1:13" x14ac:dyDescent="0.35">
      <c r="A221" s="8" t="s">
        <v>45</v>
      </c>
      <c r="B221" s="8" t="s">
        <v>873</v>
      </c>
      <c r="C221" s="8" t="s">
        <v>314</v>
      </c>
      <c r="D221" s="8" t="s">
        <v>858</v>
      </c>
      <c r="E221" s="7">
        <v>0</v>
      </c>
      <c r="F221" s="7">
        <v>0</v>
      </c>
      <c r="G221" s="6">
        <v>0</v>
      </c>
      <c r="H221" s="7">
        <v>0</v>
      </c>
      <c r="I221" s="6">
        <v>0</v>
      </c>
      <c r="J221" s="7">
        <v>0</v>
      </c>
      <c r="K221" s="6">
        <v>0</v>
      </c>
      <c r="L221" s="7">
        <v>0</v>
      </c>
      <c r="M221" s="6">
        <v>0</v>
      </c>
    </row>
    <row r="222" spans="1:13" x14ac:dyDescent="0.35">
      <c r="A222" s="8" t="s">
        <v>45</v>
      </c>
      <c r="B222" s="8" t="s">
        <v>873</v>
      </c>
      <c r="C222" s="8" t="s">
        <v>315</v>
      </c>
      <c r="D222" s="8" t="s">
        <v>857</v>
      </c>
      <c r="E222" s="7">
        <v>0</v>
      </c>
      <c r="F222" s="7">
        <v>0</v>
      </c>
      <c r="G222" s="6">
        <v>0</v>
      </c>
      <c r="H222" s="7">
        <v>0</v>
      </c>
      <c r="I222" s="6">
        <v>0</v>
      </c>
      <c r="J222" s="7">
        <v>0</v>
      </c>
      <c r="K222" s="6">
        <v>0</v>
      </c>
      <c r="L222" s="7">
        <v>0</v>
      </c>
      <c r="M222" s="6">
        <v>0</v>
      </c>
    </row>
    <row r="223" spans="1:13" x14ac:dyDescent="0.35">
      <c r="A223" s="8" t="s">
        <v>45</v>
      </c>
      <c r="B223" s="8" t="s">
        <v>873</v>
      </c>
      <c r="C223" s="8" t="s">
        <v>316</v>
      </c>
      <c r="D223" s="8" t="s">
        <v>857</v>
      </c>
      <c r="E223" s="7">
        <v>0</v>
      </c>
      <c r="F223" s="7">
        <v>0</v>
      </c>
      <c r="G223" s="6">
        <v>0</v>
      </c>
      <c r="H223" s="7">
        <v>0</v>
      </c>
      <c r="I223" s="6">
        <v>0</v>
      </c>
      <c r="J223" s="7">
        <v>0</v>
      </c>
      <c r="K223" s="6">
        <v>0</v>
      </c>
      <c r="L223" s="7">
        <v>0</v>
      </c>
      <c r="M223" s="6">
        <v>0</v>
      </c>
    </row>
    <row r="224" spans="1:13" x14ac:dyDescent="0.35">
      <c r="A224" s="8" t="s">
        <v>45</v>
      </c>
      <c r="B224" s="8" t="s">
        <v>873</v>
      </c>
      <c r="C224" s="8" t="s">
        <v>317</v>
      </c>
      <c r="D224" s="8" t="s">
        <v>857</v>
      </c>
      <c r="E224" s="7">
        <v>15.00694</v>
      </c>
      <c r="F224" s="7">
        <v>63878.8</v>
      </c>
      <c r="G224" s="6">
        <v>958625.36</v>
      </c>
      <c r="H224" s="7">
        <v>0</v>
      </c>
      <c r="I224" s="6">
        <v>0</v>
      </c>
      <c r="J224" s="7">
        <v>0</v>
      </c>
      <c r="K224" s="6">
        <v>0</v>
      </c>
      <c r="L224" s="7">
        <v>0</v>
      </c>
      <c r="M224" s="6">
        <v>0</v>
      </c>
    </row>
    <row r="225" spans="1:13" x14ac:dyDescent="0.35">
      <c r="A225" s="8" t="s">
        <v>45</v>
      </c>
      <c r="B225" s="8" t="s">
        <v>873</v>
      </c>
      <c r="C225" s="8" t="s">
        <v>318</v>
      </c>
      <c r="D225" s="8" t="s">
        <v>860</v>
      </c>
      <c r="E225" s="7">
        <v>20.228124999999999</v>
      </c>
      <c r="F225" s="7">
        <v>2179.2800000000002</v>
      </c>
      <c r="G225" s="6">
        <v>44082.75</v>
      </c>
      <c r="H225" s="7">
        <v>25.22</v>
      </c>
      <c r="I225" s="6">
        <v>510.15</v>
      </c>
      <c r="J225" s="7">
        <v>0</v>
      </c>
      <c r="K225" s="6">
        <v>0</v>
      </c>
      <c r="L225" s="7">
        <v>25.22</v>
      </c>
      <c r="M225" s="6">
        <v>510.15</v>
      </c>
    </row>
    <row r="226" spans="1:13" x14ac:dyDescent="0.35">
      <c r="A226" s="8" t="s">
        <v>45</v>
      </c>
      <c r="B226" s="8" t="s">
        <v>873</v>
      </c>
      <c r="C226" s="8" t="s">
        <v>319</v>
      </c>
      <c r="D226" s="8" t="s">
        <v>857</v>
      </c>
      <c r="E226" s="7">
        <v>15.006943</v>
      </c>
      <c r="F226" s="7">
        <v>15829.82</v>
      </c>
      <c r="G226" s="6">
        <v>237557.21</v>
      </c>
      <c r="H226" s="7">
        <v>189.39</v>
      </c>
      <c r="I226" s="6">
        <v>2842.16</v>
      </c>
      <c r="J226" s="7">
        <v>0</v>
      </c>
      <c r="K226" s="6">
        <v>0</v>
      </c>
      <c r="L226" s="7">
        <v>189.39</v>
      </c>
      <c r="M226" s="6">
        <v>2842.16</v>
      </c>
    </row>
    <row r="227" spans="1:13" x14ac:dyDescent="0.35">
      <c r="A227" s="8" t="s">
        <v>45</v>
      </c>
      <c r="B227" s="8" t="s">
        <v>873</v>
      </c>
      <c r="C227" s="8" t="s">
        <v>320</v>
      </c>
      <c r="D227" s="8" t="s">
        <v>857</v>
      </c>
      <c r="E227" s="7">
        <v>0</v>
      </c>
      <c r="F227" s="7">
        <v>0</v>
      </c>
      <c r="G227" s="6">
        <v>0</v>
      </c>
      <c r="H227" s="7">
        <v>0</v>
      </c>
      <c r="I227" s="6">
        <v>0</v>
      </c>
      <c r="J227" s="7">
        <v>0</v>
      </c>
      <c r="K227" s="6">
        <v>0</v>
      </c>
      <c r="L227" s="7">
        <v>0</v>
      </c>
      <c r="M227" s="6">
        <v>0</v>
      </c>
    </row>
    <row r="228" spans="1:13" x14ac:dyDescent="0.35">
      <c r="A228" s="8" t="s">
        <v>45</v>
      </c>
      <c r="B228" s="8" t="s">
        <v>873</v>
      </c>
      <c r="C228" s="8" t="s">
        <v>321</v>
      </c>
      <c r="D228" s="8" t="s">
        <v>857</v>
      </c>
      <c r="E228" s="7">
        <v>0</v>
      </c>
      <c r="F228" s="7">
        <v>0</v>
      </c>
      <c r="G228" s="6">
        <v>0</v>
      </c>
      <c r="H228" s="7">
        <v>0</v>
      </c>
      <c r="I228" s="6">
        <v>0</v>
      </c>
      <c r="J228" s="7">
        <v>0</v>
      </c>
      <c r="K228" s="6">
        <v>0</v>
      </c>
      <c r="L228" s="7">
        <v>0</v>
      </c>
      <c r="M228" s="6">
        <v>0</v>
      </c>
    </row>
    <row r="229" spans="1:13" x14ac:dyDescent="0.35">
      <c r="A229" s="8" t="s">
        <v>45</v>
      </c>
      <c r="B229" s="8" t="s">
        <v>873</v>
      </c>
      <c r="C229" s="8" t="s">
        <v>322</v>
      </c>
      <c r="D229" s="8" t="s">
        <v>857</v>
      </c>
      <c r="E229" s="7">
        <v>0</v>
      </c>
      <c r="F229" s="7">
        <v>0</v>
      </c>
      <c r="G229" s="6">
        <v>0</v>
      </c>
      <c r="H229" s="7">
        <v>0</v>
      </c>
      <c r="I229" s="6">
        <v>0</v>
      </c>
      <c r="J229" s="7">
        <v>0</v>
      </c>
      <c r="K229" s="6">
        <v>0</v>
      </c>
      <c r="L229" s="7">
        <v>0</v>
      </c>
      <c r="M229" s="6">
        <v>0</v>
      </c>
    </row>
    <row r="230" spans="1:13" x14ac:dyDescent="0.35">
      <c r="A230" s="8" t="s">
        <v>45</v>
      </c>
      <c r="B230" s="8" t="s">
        <v>94</v>
      </c>
      <c r="C230" s="8" t="s">
        <v>160</v>
      </c>
      <c r="D230" s="8" t="s">
        <v>857</v>
      </c>
      <c r="E230" s="7">
        <v>0</v>
      </c>
      <c r="F230" s="7">
        <v>0</v>
      </c>
      <c r="G230" s="6">
        <v>0</v>
      </c>
      <c r="H230" s="7">
        <v>0</v>
      </c>
      <c r="I230" s="6">
        <v>0</v>
      </c>
      <c r="J230" s="7">
        <v>0</v>
      </c>
      <c r="K230" s="6">
        <v>0</v>
      </c>
      <c r="L230" s="7">
        <v>0</v>
      </c>
      <c r="M230" s="6">
        <v>0</v>
      </c>
    </row>
    <row r="231" spans="1:13" x14ac:dyDescent="0.35">
      <c r="A231" s="8" t="s">
        <v>45</v>
      </c>
      <c r="B231" s="8" t="s">
        <v>94</v>
      </c>
      <c r="C231" s="8" t="s">
        <v>164</v>
      </c>
      <c r="D231" s="8" t="s">
        <v>861</v>
      </c>
      <c r="E231" s="7">
        <v>0</v>
      </c>
      <c r="F231" s="7">
        <v>0</v>
      </c>
      <c r="G231" s="6">
        <v>0</v>
      </c>
      <c r="H231" s="7">
        <v>0</v>
      </c>
      <c r="I231" s="6">
        <v>0</v>
      </c>
      <c r="J231" s="7">
        <v>0</v>
      </c>
      <c r="K231" s="6">
        <v>0</v>
      </c>
      <c r="L231" s="7">
        <v>0</v>
      </c>
      <c r="M231" s="6">
        <v>0</v>
      </c>
    </row>
    <row r="232" spans="1:13" x14ac:dyDescent="0.35">
      <c r="A232" s="8" t="s">
        <v>45</v>
      </c>
      <c r="B232" s="8" t="s">
        <v>94</v>
      </c>
      <c r="C232" s="8" t="s">
        <v>165</v>
      </c>
      <c r="D232" s="8" t="s">
        <v>857</v>
      </c>
      <c r="E232" s="7">
        <v>15.00694</v>
      </c>
      <c r="F232" s="7">
        <v>840402.27</v>
      </c>
      <c r="G232" s="6">
        <v>12611866.51</v>
      </c>
      <c r="H232" s="7">
        <v>18269.900000000001</v>
      </c>
      <c r="I232" s="6">
        <v>274175.28999999998</v>
      </c>
      <c r="J232" s="7">
        <v>7430.18</v>
      </c>
      <c r="K232" s="6">
        <v>111504.27</v>
      </c>
      <c r="L232" s="7">
        <v>10839.72</v>
      </c>
      <c r="M232" s="6">
        <v>162671.03</v>
      </c>
    </row>
    <row r="233" spans="1:13" x14ac:dyDescent="0.35">
      <c r="A233" s="8" t="s">
        <v>45</v>
      </c>
      <c r="B233" s="8" t="s">
        <v>94</v>
      </c>
      <c r="C233" s="8" t="s">
        <v>171</v>
      </c>
      <c r="D233" s="8" t="s">
        <v>858</v>
      </c>
      <c r="E233" s="7">
        <v>17.378637000000001</v>
      </c>
      <c r="F233" s="7">
        <v>407413.86</v>
      </c>
      <c r="G233" s="6">
        <v>7080297.6399999997</v>
      </c>
      <c r="H233" s="7">
        <v>0</v>
      </c>
      <c r="I233" s="6">
        <v>0</v>
      </c>
      <c r="J233" s="7">
        <v>30005.03</v>
      </c>
      <c r="K233" s="6">
        <v>521446.52</v>
      </c>
      <c r="L233" s="7">
        <v>-30005.03</v>
      </c>
      <c r="M233" s="6">
        <v>-521446.52</v>
      </c>
    </row>
    <row r="234" spans="1:13" x14ac:dyDescent="0.35">
      <c r="A234" s="8" t="s">
        <v>45</v>
      </c>
      <c r="B234" s="8" t="s">
        <v>94</v>
      </c>
      <c r="C234" s="8" t="s">
        <v>172</v>
      </c>
      <c r="D234" s="8" t="s">
        <v>858</v>
      </c>
      <c r="E234" s="7">
        <v>17.378637000000001</v>
      </c>
      <c r="F234" s="7">
        <v>199408.24</v>
      </c>
      <c r="G234" s="6">
        <v>3465443.46</v>
      </c>
      <c r="H234" s="7">
        <v>0</v>
      </c>
      <c r="I234" s="6">
        <v>0</v>
      </c>
      <c r="J234" s="7">
        <v>0</v>
      </c>
      <c r="K234" s="6">
        <v>0</v>
      </c>
      <c r="L234" s="7">
        <v>0</v>
      </c>
      <c r="M234" s="6">
        <v>0</v>
      </c>
    </row>
    <row r="235" spans="1:13" x14ac:dyDescent="0.35">
      <c r="A235" s="8" t="s">
        <v>45</v>
      </c>
      <c r="B235" s="8" t="s">
        <v>94</v>
      </c>
      <c r="C235" s="8" t="s">
        <v>173</v>
      </c>
      <c r="D235" s="8" t="s">
        <v>857</v>
      </c>
      <c r="E235" s="7">
        <v>15.006926</v>
      </c>
      <c r="F235" s="7">
        <v>3101.26</v>
      </c>
      <c r="G235" s="6">
        <v>46540.38</v>
      </c>
      <c r="H235" s="7">
        <v>0</v>
      </c>
      <c r="I235" s="6">
        <v>0</v>
      </c>
      <c r="J235" s="7">
        <v>0</v>
      </c>
      <c r="K235" s="6">
        <v>0</v>
      </c>
      <c r="L235" s="7">
        <v>0</v>
      </c>
      <c r="M235" s="6">
        <v>0</v>
      </c>
    </row>
    <row r="236" spans="1:13" x14ac:dyDescent="0.35">
      <c r="A236" s="8" t="s">
        <v>45</v>
      </c>
      <c r="B236" s="8" t="s">
        <v>94</v>
      </c>
      <c r="C236" s="8" t="s">
        <v>174</v>
      </c>
      <c r="D236" s="8" t="s">
        <v>860</v>
      </c>
      <c r="E236" s="7">
        <v>0</v>
      </c>
      <c r="F236" s="7">
        <v>0</v>
      </c>
      <c r="G236" s="6">
        <v>0</v>
      </c>
      <c r="H236" s="7">
        <v>0</v>
      </c>
      <c r="I236" s="6">
        <v>0</v>
      </c>
      <c r="J236" s="7">
        <v>0</v>
      </c>
      <c r="K236" s="6">
        <v>0</v>
      </c>
      <c r="L236" s="7">
        <v>0</v>
      </c>
      <c r="M236" s="6">
        <v>0</v>
      </c>
    </row>
    <row r="237" spans="1:13" x14ac:dyDescent="0.35">
      <c r="A237" s="8" t="s">
        <v>45</v>
      </c>
      <c r="B237" s="8" t="s">
        <v>94</v>
      </c>
      <c r="C237" s="8" t="s">
        <v>175</v>
      </c>
      <c r="D237" s="8" t="s">
        <v>858</v>
      </c>
      <c r="E237" s="7">
        <v>17.378636</v>
      </c>
      <c r="F237" s="7">
        <v>434846.35</v>
      </c>
      <c r="G237" s="6">
        <v>7557036.8499999996</v>
      </c>
      <c r="H237" s="7">
        <v>0</v>
      </c>
      <c r="I237" s="6">
        <v>0</v>
      </c>
      <c r="J237" s="7">
        <v>0</v>
      </c>
      <c r="K237" s="6">
        <v>0</v>
      </c>
      <c r="L237" s="7">
        <v>0</v>
      </c>
      <c r="M237" s="6">
        <v>0</v>
      </c>
    </row>
    <row r="238" spans="1:13" x14ac:dyDescent="0.35">
      <c r="A238" s="8" t="s">
        <v>45</v>
      </c>
      <c r="B238" s="8" t="s">
        <v>94</v>
      </c>
      <c r="C238" s="8" t="s">
        <v>176</v>
      </c>
      <c r="D238" s="8" t="s">
        <v>857</v>
      </c>
      <c r="E238" s="7">
        <v>0</v>
      </c>
      <c r="F238" s="7">
        <v>0</v>
      </c>
      <c r="G238" s="6">
        <v>0</v>
      </c>
      <c r="H238" s="7">
        <v>0</v>
      </c>
      <c r="I238" s="6">
        <v>0</v>
      </c>
      <c r="J238" s="7">
        <v>0</v>
      </c>
      <c r="K238" s="6">
        <v>0</v>
      </c>
      <c r="L238" s="7">
        <v>0</v>
      </c>
      <c r="M238" s="6">
        <v>0</v>
      </c>
    </row>
    <row r="239" spans="1:13" x14ac:dyDescent="0.35">
      <c r="A239" s="8" t="s">
        <v>45</v>
      </c>
      <c r="B239" s="8" t="s">
        <v>94</v>
      </c>
      <c r="C239" s="8" t="s">
        <v>179</v>
      </c>
      <c r="D239" s="8" t="s">
        <v>857</v>
      </c>
      <c r="E239" s="7">
        <v>0</v>
      </c>
      <c r="F239" s="7">
        <v>0</v>
      </c>
      <c r="G239" s="6">
        <v>0</v>
      </c>
      <c r="H239" s="7">
        <v>0</v>
      </c>
      <c r="I239" s="6">
        <v>0</v>
      </c>
      <c r="J239" s="7">
        <v>0</v>
      </c>
      <c r="K239" s="6">
        <v>0</v>
      </c>
      <c r="L239" s="7">
        <v>0</v>
      </c>
      <c r="M239" s="6">
        <v>0</v>
      </c>
    </row>
    <row r="240" spans="1:13" x14ac:dyDescent="0.35">
      <c r="A240" s="8" t="s">
        <v>45</v>
      </c>
      <c r="B240" s="8" t="s">
        <v>94</v>
      </c>
      <c r="C240" s="8" t="s">
        <v>180</v>
      </c>
      <c r="D240" s="8" t="s">
        <v>857</v>
      </c>
      <c r="E240" s="7">
        <v>0</v>
      </c>
      <c r="F240" s="7">
        <v>0</v>
      </c>
      <c r="G240" s="6">
        <v>0</v>
      </c>
      <c r="H240" s="7">
        <v>0</v>
      </c>
      <c r="I240" s="6">
        <v>0</v>
      </c>
      <c r="J240" s="7">
        <v>0</v>
      </c>
      <c r="K240" s="6">
        <v>0</v>
      </c>
      <c r="L240" s="7">
        <v>0</v>
      </c>
      <c r="M240" s="6">
        <v>0</v>
      </c>
    </row>
    <row r="241" spans="1:13" x14ac:dyDescent="0.35">
      <c r="A241" s="8" t="s">
        <v>45</v>
      </c>
      <c r="B241" s="8" t="s">
        <v>94</v>
      </c>
      <c r="C241" s="8" t="s">
        <v>181</v>
      </c>
      <c r="D241" s="8" t="s">
        <v>858</v>
      </c>
      <c r="E241" s="7">
        <v>0</v>
      </c>
      <c r="F241" s="7">
        <v>0</v>
      </c>
      <c r="G241" s="6">
        <v>0</v>
      </c>
      <c r="H241" s="7">
        <v>0</v>
      </c>
      <c r="I241" s="6">
        <v>0</v>
      </c>
      <c r="J241" s="7">
        <v>0</v>
      </c>
      <c r="K241" s="6">
        <v>0</v>
      </c>
      <c r="L241" s="7">
        <v>0</v>
      </c>
      <c r="M241" s="6">
        <v>0</v>
      </c>
    </row>
    <row r="242" spans="1:13" x14ac:dyDescent="0.35">
      <c r="A242" s="8" t="s">
        <v>45</v>
      </c>
      <c r="B242" s="8" t="s">
        <v>94</v>
      </c>
      <c r="C242" s="8" t="s">
        <v>182</v>
      </c>
      <c r="D242" s="8" t="s">
        <v>857</v>
      </c>
      <c r="E242" s="7">
        <v>15.00694</v>
      </c>
      <c r="F242" s="7">
        <v>3207315.74</v>
      </c>
      <c r="G242" s="6">
        <v>48131994.890000001</v>
      </c>
      <c r="H242" s="7">
        <v>89271.01</v>
      </c>
      <c r="I242" s="6">
        <v>1339684.69</v>
      </c>
      <c r="J242" s="7">
        <v>0</v>
      </c>
      <c r="K242" s="6">
        <v>0</v>
      </c>
      <c r="L242" s="7">
        <v>89271.01</v>
      </c>
      <c r="M242" s="6">
        <v>1339684.69</v>
      </c>
    </row>
    <row r="243" spans="1:13" x14ac:dyDescent="0.35">
      <c r="A243" s="8" t="s">
        <v>45</v>
      </c>
      <c r="B243" s="8" t="s">
        <v>94</v>
      </c>
      <c r="C243" s="8" t="s">
        <v>183</v>
      </c>
      <c r="D243" s="8" t="s">
        <v>857</v>
      </c>
      <c r="E243" s="7">
        <v>15.006937000000001</v>
      </c>
      <c r="F243" s="7">
        <v>28928.02</v>
      </c>
      <c r="G243" s="6">
        <v>434120.99</v>
      </c>
      <c r="H243" s="7">
        <v>173.56</v>
      </c>
      <c r="I243" s="6">
        <v>2604.6</v>
      </c>
      <c r="J243" s="7">
        <v>0</v>
      </c>
      <c r="K243" s="6">
        <v>0</v>
      </c>
      <c r="L243" s="7">
        <v>173.56</v>
      </c>
      <c r="M243" s="6">
        <v>2604.6</v>
      </c>
    </row>
    <row r="244" spans="1:13" x14ac:dyDescent="0.35">
      <c r="A244" s="8" t="s">
        <v>45</v>
      </c>
      <c r="B244" s="8" t="s">
        <v>94</v>
      </c>
      <c r="C244" s="8" t="s">
        <v>184</v>
      </c>
      <c r="D244" s="8" t="s">
        <v>857</v>
      </c>
      <c r="E244" s="7">
        <v>0</v>
      </c>
      <c r="F244" s="7">
        <v>0</v>
      </c>
      <c r="G244" s="6">
        <v>0</v>
      </c>
      <c r="H244" s="7">
        <v>0</v>
      </c>
      <c r="I244" s="6">
        <v>0</v>
      </c>
      <c r="J244" s="7">
        <v>0</v>
      </c>
      <c r="K244" s="6">
        <v>0</v>
      </c>
      <c r="L244" s="7">
        <v>0</v>
      </c>
      <c r="M244" s="6">
        <v>0</v>
      </c>
    </row>
    <row r="245" spans="1:13" x14ac:dyDescent="0.35">
      <c r="A245" s="8" t="s">
        <v>45</v>
      </c>
      <c r="B245" s="8" t="s">
        <v>94</v>
      </c>
      <c r="C245" s="8" t="s">
        <v>185</v>
      </c>
      <c r="D245" s="8" t="s">
        <v>857</v>
      </c>
      <c r="E245" s="7">
        <v>0</v>
      </c>
      <c r="F245" s="7">
        <v>0</v>
      </c>
      <c r="G245" s="6">
        <v>0</v>
      </c>
      <c r="H245" s="7">
        <v>0</v>
      </c>
      <c r="I245" s="6">
        <v>0</v>
      </c>
      <c r="J245" s="7">
        <v>0</v>
      </c>
      <c r="K245" s="6">
        <v>0</v>
      </c>
      <c r="L245" s="7">
        <v>0</v>
      </c>
      <c r="M245" s="6">
        <v>0</v>
      </c>
    </row>
    <row r="246" spans="1:13" x14ac:dyDescent="0.35">
      <c r="A246" s="8" t="s">
        <v>45</v>
      </c>
      <c r="B246" s="8" t="s">
        <v>94</v>
      </c>
      <c r="C246" s="8" t="s">
        <v>186</v>
      </c>
      <c r="D246" s="8" t="s">
        <v>857</v>
      </c>
      <c r="E246" s="7">
        <v>15.006938999999999</v>
      </c>
      <c r="F246" s="7">
        <v>79488.87</v>
      </c>
      <c r="G246" s="6">
        <v>1192884.68</v>
      </c>
      <c r="H246" s="7">
        <v>0</v>
      </c>
      <c r="I246" s="6">
        <v>0</v>
      </c>
      <c r="J246" s="7">
        <v>0</v>
      </c>
      <c r="K246" s="6">
        <v>0</v>
      </c>
      <c r="L246" s="7">
        <v>0</v>
      </c>
      <c r="M246" s="6">
        <v>0</v>
      </c>
    </row>
    <row r="247" spans="1:13" x14ac:dyDescent="0.35">
      <c r="A247" s="8" t="s">
        <v>45</v>
      </c>
      <c r="B247" s="8" t="s">
        <v>94</v>
      </c>
      <c r="C247" s="8" t="s">
        <v>187</v>
      </c>
      <c r="D247" s="8" t="s">
        <v>858</v>
      </c>
      <c r="E247" s="7">
        <v>17.378636</v>
      </c>
      <c r="F247" s="7">
        <v>152220.09</v>
      </c>
      <c r="G247" s="6">
        <v>2645377.6800000002</v>
      </c>
      <c r="H247" s="7">
        <v>0</v>
      </c>
      <c r="I247" s="6">
        <v>0</v>
      </c>
      <c r="J247" s="7">
        <v>0</v>
      </c>
      <c r="K247" s="6">
        <v>0</v>
      </c>
      <c r="L247" s="7">
        <v>0</v>
      </c>
      <c r="M247" s="6">
        <v>0</v>
      </c>
    </row>
    <row r="248" spans="1:13" x14ac:dyDescent="0.35">
      <c r="A248" s="8" t="s">
        <v>45</v>
      </c>
      <c r="B248" s="8" t="s">
        <v>94</v>
      </c>
      <c r="C248" s="8" t="s">
        <v>188</v>
      </c>
      <c r="D248" s="8" t="s">
        <v>858</v>
      </c>
      <c r="E248" s="7">
        <v>0</v>
      </c>
      <c r="F248" s="7">
        <v>0</v>
      </c>
      <c r="G248" s="6">
        <v>0</v>
      </c>
      <c r="H248" s="7">
        <v>0</v>
      </c>
      <c r="I248" s="6">
        <v>0</v>
      </c>
      <c r="J248" s="7">
        <v>0</v>
      </c>
      <c r="K248" s="6">
        <v>0</v>
      </c>
      <c r="L248" s="7">
        <v>0</v>
      </c>
      <c r="M248" s="6">
        <v>0</v>
      </c>
    </row>
    <row r="249" spans="1:13" x14ac:dyDescent="0.35">
      <c r="A249" s="8" t="s">
        <v>45</v>
      </c>
      <c r="B249" s="8" t="s">
        <v>94</v>
      </c>
      <c r="C249" s="8" t="s">
        <v>189</v>
      </c>
      <c r="D249" s="8" t="s">
        <v>857</v>
      </c>
      <c r="E249" s="7">
        <v>0</v>
      </c>
      <c r="F249" s="7">
        <v>0</v>
      </c>
      <c r="G249" s="6">
        <v>0</v>
      </c>
      <c r="H249" s="7">
        <v>0</v>
      </c>
      <c r="I249" s="6">
        <v>0</v>
      </c>
      <c r="J249" s="7">
        <v>0</v>
      </c>
      <c r="K249" s="6">
        <v>0</v>
      </c>
      <c r="L249" s="7">
        <v>0</v>
      </c>
      <c r="M249" s="6">
        <v>0</v>
      </c>
    </row>
    <row r="250" spans="1:13" x14ac:dyDescent="0.35">
      <c r="A250" s="8" t="s">
        <v>45</v>
      </c>
      <c r="B250" s="8" t="s">
        <v>94</v>
      </c>
      <c r="C250" s="8" t="s">
        <v>190</v>
      </c>
      <c r="D250" s="8" t="s">
        <v>857</v>
      </c>
      <c r="E250" s="7">
        <v>0</v>
      </c>
      <c r="F250" s="7">
        <v>0</v>
      </c>
      <c r="G250" s="6">
        <v>0</v>
      </c>
      <c r="H250" s="7">
        <v>0</v>
      </c>
      <c r="I250" s="6">
        <v>0</v>
      </c>
      <c r="J250" s="7">
        <v>0</v>
      </c>
      <c r="K250" s="6">
        <v>0</v>
      </c>
      <c r="L250" s="7">
        <v>0</v>
      </c>
      <c r="M250" s="6">
        <v>0</v>
      </c>
    </row>
    <row r="251" spans="1:13" x14ac:dyDescent="0.35">
      <c r="A251" s="8" t="s">
        <v>45</v>
      </c>
      <c r="B251" s="8" t="s">
        <v>94</v>
      </c>
      <c r="C251" s="8" t="s">
        <v>191</v>
      </c>
      <c r="D251" s="8" t="s">
        <v>857</v>
      </c>
      <c r="E251" s="7">
        <v>0</v>
      </c>
      <c r="F251" s="7">
        <v>0</v>
      </c>
      <c r="G251" s="6">
        <v>0</v>
      </c>
      <c r="H251" s="7">
        <v>0</v>
      </c>
      <c r="I251" s="6">
        <v>0</v>
      </c>
      <c r="J251" s="7">
        <v>0</v>
      </c>
      <c r="K251" s="6">
        <v>0</v>
      </c>
      <c r="L251" s="7">
        <v>0</v>
      </c>
      <c r="M251" s="6">
        <v>0</v>
      </c>
    </row>
    <row r="252" spans="1:13" x14ac:dyDescent="0.35">
      <c r="A252" s="8" t="s">
        <v>45</v>
      </c>
      <c r="B252" s="8" t="s">
        <v>94</v>
      </c>
      <c r="C252" s="8" t="s">
        <v>192</v>
      </c>
      <c r="D252" s="8" t="s">
        <v>857</v>
      </c>
      <c r="E252" s="7">
        <v>15.006938999999999</v>
      </c>
      <c r="F252" s="7">
        <v>3035309.93</v>
      </c>
      <c r="G252" s="6">
        <v>45550714</v>
      </c>
      <c r="H252" s="7">
        <v>71985.55</v>
      </c>
      <c r="I252" s="6">
        <v>1080282.83</v>
      </c>
      <c r="J252" s="7">
        <v>0</v>
      </c>
      <c r="K252" s="6">
        <v>0</v>
      </c>
      <c r="L252" s="7">
        <v>71985.55</v>
      </c>
      <c r="M252" s="6">
        <v>1080282.83</v>
      </c>
    </row>
    <row r="253" spans="1:13" x14ac:dyDescent="0.35">
      <c r="A253" s="8" t="s">
        <v>45</v>
      </c>
      <c r="B253" s="8" t="s">
        <v>94</v>
      </c>
      <c r="C253" s="8" t="s">
        <v>193</v>
      </c>
      <c r="D253" s="8" t="s">
        <v>858</v>
      </c>
      <c r="E253" s="7">
        <v>17.378637000000001</v>
      </c>
      <c r="F253" s="7">
        <v>70239.679999999993</v>
      </c>
      <c r="G253" s="6">
        <v>1220669.9099999999</v>
      </c>
      <c r="H253" s="7">
        <v>0</v>
      </c>
      <c r="I253" s="6">
        <v>0</v>
      </c>
      <c r="J253" s="7">
        <v>0</v>
      </c>
      <c r="K253" s="6">
        <v>0</v>
      </c>
      <c r="L253" s="7">
        <v>0</v>
      </c>
      <c r="M253" s="6">
        <v>0</v>
      </c>
    </row>
    <row r="254" spans="1:13" x14ac:dyDescent="0.35">
      <c r="A254" s="8" t="s">
        <v>45</v>
      </c>
      <c r="B254" s="8" t="s">
        <v>94</v>
      </c>
      <c r="C254" s="8" t="s">
        <v>194</v>
      </c>
      <c r="D254" s="8" t="s">
        <v>862</v>
      </c>
      <c r="E254" s="7">
        <v>11.056464</v>
      </c>
      <c r="F254" s="7">
        <v>96349.6</v>
      </c>
      <c r="G254" s="6">
        <v>1065285.94</v>
      </c>
      <c r="H254" s="7">
        <v>0</v>
      </c>
      <c r="I254" s="6">
        <v>0</v>
      </c>
      <c r="J254" s="7">
        <v>0</v>
      </c>
      <c r="K254" s="6">
        <v>0</v>
      </c>
      <c r="L254" s="7">
        <v>0</v>
      </c>
      <c r="M254" s="6">
        <v>0</v>
      </c>
    </row>
    <row r="255" spans="1:13" x14ac:dyDescent="0.35">
      <c r="A255" s="8" t="s">
        <v>45</v>
      </c>
      <c r="B255" s="8" t="s">
        <v>94</v>
      </c>
      <c r="C255" s="8" t="s">
        <v>195</v>
      </c>
      <c r="D255" s="8" t="s">
        <v>858</v>
      </c>
      <c r="E255" s="7">
        <v>17.378636</v>
      </c>
      <c r="F255" s="7">
        <v>326996.61</v>
      </c>
      <c r="G255" s="6">
        <v>5682755.3700000001</v>
      </c>
      <c r="H255" s="7">
        <v>0</v>
      </c>
      <c r="I255" s="6">
        <v>0</v>
      </c>
      <c r="J255" s="7">
        <v>0</v>
      </c>
      <c r="K255" s="6">
        <v>0</v>
      </c>
      <c r="L255" s="7">
        <v>0</v>
      </c>
      <c r="M255" s="6">
        <v>0</v>
      </c>
    </row>
    <row r="256" spans="1:13" x14ac:dyDescent="0.35">
      <c r="A256" s="8" t="s">
        <v>45</v>
      </c>
      <c r="B256" s="8" t="s">
        <v>94</v>
      </c>
      <c r="C256" s="8" t="s">
        <v>196</v>
      </c>
      <c r="D256" s="8" t="s">
        <v>860</v>
      </c>
      <c r="E256" s="7">
        <v>20.228152999999999</v>
      </c>
      <c r="F256" s="7">
        <v>20135.29</v>
      </c>
      <c r="G256" s="6">
        <v>407299.73</v>
      </c>
      <c r="H256" s="7">
        <v>0</v>
      </c>
      <c r="I256" s="6">
        <v>0</v>
      </c>
      <c r="J256" s="7">
        <v>0</v>
      </c>
      <c r="K256" s="6">
        <v>0</v>
      </c>
      <c r="L256" s="7">
        <v>0</v>
      </c>
      <c r="M256" s="6">
        <v>0</v>
      </c>
    </row>
    <row r="257" spans="1:13" x14ac:dyDescent="0.35">
      <c r="A257" s="8" t="s">
        <v>45</v>
      </c>
      <c r="B257" s="8" t="s">
        <v>94</v>
      </c>
      <c r="C257" s="8" t="s">
        <v>197</v>
      </c>
      <c r="D257" s="8" t="s">
        <v>857</v>
      </c>
      <c r="E257" s="7">
        <v>0</v>
      </c>
      <c r="F257" s="7">
        <v>0</v>
      </c>
      <c r="G257" s="6">
        <v>0</v>
      </c>
      <c r="H257" s="7">
        <v>0</v>
      </c>
      <c r="I257" s="6">
        <v>0</v>
      </c>
      <c r="J257" s="7">
        <v>0</v>
      </c>
      <c r="K257" s="6">
        <v>0</v>
      </c>
      <c r="L257" s="7">
        <v>0</v>
      </c>
      <c r="M257" s="6">
        <v>0</v>
      </c>
    </row>
    <row r="258" spans="1:13" x14ac:dyDescent="0.35">
      <c r="A258" s="8" t="s">
        <v>45</v>
      </c>
      <c r="B258" s="8" t="s">
        <v>94</v>
      </c>
      <c r="C258" s="8" t="s">
        <v>198</v>
      </c>
      <c r="D258" s="8" t="s">
        <v>860</v>
      </c>
      <c r="E258" s="7">
        <v>0</v>
      </c>
      <c r="F258" s="7">
        <v>0</v>
      </c>
      <c r="G258" s="6">
        <v>0</v>
      </c>
      <c r="H258" s="7">
        <v>0</v>
      </c>
      <c r="I258" s="6">
        <v>0</v>
      </c>
      <c r="J258" s="7">
        <v>0</v>
      </c>
      <c r="K258" s="6">
        <v>0</v>
      </c>
      <c r="L258" s="7">
        <v>0</v>
      </c>
      <c r="M258" s="6">
        <v>0</v>
      </c>
    </row>
    <row r="259" spans="1:13" x14ac:dyDescent="0.35">
      <c r="A259" s="8" t="s">
        <v>45</v>
      </c>
      <c r="B259" s="8" t="s">
        <v>94</v>
      </c>
      <c r="C259" s="8" t="s">
        <v>199</v>
      </c>
      <c r="D259" s="8" t="s">
        <v>858</v>
      </c>
      <c r="E259" s="7">
        <v>0</v>
      </c>
      <c r="F259" s="7">
        <v>0</v>
      </c>
      <c r="G259" s="6">
        <v>0</v>
      </c>
      <c r="H259" s="7">
        <v>0</v>
      </c>
      <c r="I259" s="6">
        <v>0</v>
      </c>
      <c r="J259" s="7">
        <v>0</v>
      </c>
      <c r="K259" s="6">
        <v>0</v>
      </c>
      <c r="L259" s="7">
        <v>0</v>
      </c>
      <c r="M259" s="6">
        <v>0</v>
      </c>
    </row>
    <row r="260" spans="1:13" x14ac:dyDescent="0.35">
      <c r="A260" s="8" t="s">
        <v>45</v>
      </c>
      <c r="B260" s="8" t="s">
        <v>94</v>
      </c>
      <c r="C260" s="8" t="s">
        <v>200</v>
      </c>
      <c r="D260" s="8" t="s">
        <v>857</v>
      </c>
      <c r="E260" s="7">
        <v>15.006938999999999</v>
      </c>
      <c r="F260" s="7">
        <v>223162.14</v>
      </c>
      <c r="G260" s="6">
        <v>3348980.81</v>
      </c>
      <c r="H260" s="7">
        <v>0</v>
      </c>
      <c r="I260" s="6">
        <v>0</v>
      </c>
      <c r="J260" s="7">
        <v>0</v>
      </c>
      <c r="K260" s="6">
        <v>0</v>
      </c>
      <c r="L260" s="7">
        <v>0</v>
      </c>
      <c r="M260" s="6">
        <v>0</v>
      </c>
    </row>
    <row r="261" spans="1:13" x14ac:dyDescent="0.35">
      <c r="A261" s="8" t="s">
        <v>45</v>
      </c>
      <c r="B261" s="8" t="s">
        <v>94</v>
      </c>
      <c r="C261" s="8" t="s">
        <v>201</v>
      </c>
      <c r="D261" s="8" t="s">
        <v>859</v>
      </c>
      <c r="E261" s="7">
        <v>0</v>
      </c>
      <c r="F261" s="7">
        <v>0</v>
      </c>
      <c r="G261" s="6">
        <v>0</v>
      </c>
      <c r="H261" s="7">
        <v>0</v>
      </c>
      <c r="I261" s="6">
        <v>0</v>
      </c>
      <c r="J261" s="7">
        <v>0</v>
      </c>
      <c r="K261" s="6">
        <v>0</v>
      </c>
      <c r="L261" s="7">
        <v>0</v>
      </c>
      <c r="M261" s="6">
        <v>0</v>
      </c>
    </row>
    <row r="262" spans="1:13" x14ac:dyDescent="0.35">
      <c r="A262" s="8" t="s">
        <v>45</v>
      </c>
      <c r="B262" s="8" t="s">
        <v>94</v>
      </c>
      <c r="C262" s="8" t="s">
        <v>202</v>
      </c>
      <c r="D262" s="8" t="s">
        <v>860</v>
      </c>
      <c r="E262" s="7">
        <v>0</v>
      </c>
      <c r="F262" s="7">
        <v>0</v>
      </c>
      <c r="G262" s="6">
        <v>0</v>
      </c>
      <c r="H262" s="7">
        <v>0</v>
      </c>
      <c r="I262" s="6">
        <v>0</v>
      </c>
      <c r="J262" s="7">
        <v>0</v>
      </c>
      <c r="K262" s="6">
        <v>0</v>
      </c>
      <c r="L262" s="7">
        <v>0</v>
      </c>
      <c r="M262" s="6">
        <v>0</v>
      </c>
    </row>
    <row r="263" spans="1:13" x14ac:dyDescent="0.35">
      <c r="A263" s="8" t="s">
        <v>45</v>
      </c>
      <c r="B263" s="8" t="s">
        <v>94</v>
      </c>
      <c r="C263" s="8" t="s">
        <v>203</v>
      </c>
      <c r="D263" s="8" t="s">
        <v>857</v>
      </c>
      <c r="E263" s="7">
        <v>0</v>
      </c>
      <c r="F263" s="7">
        <v>0</v>
      </c>
      <c r="G263" s="6">
        <v>0</v>
      </c>
      <c r="H263" s="7">
        <v>0</v>
      </c>
      <c r="I263" s="6">
        <v>0</v>
      </c>
      <c r="J263" s="7">
        <v>0</v>
      </c>
      <c r="K263" s="6">
        <v>0</v>
      </c>
      <c r="L263" s="7">
        <v>0</v>
      </c>
      <c r="M263" s="6">
        <v>0</v>
      </c>
    </row>
    <row r="264" spans="1:13" x14ac:dyDescent="0.35">
      <c r="A264" s="8" t="s">
        <v>45</v>
      </c>
      <c r="B264" s="8" t="s">
        <v>94</v>
      </c>
      <c r="C264" s="8" t="s">
        <v>204</v>
      </c>
      <c r="D264" s="8" t="s">
        <v>857</v>
      </c>
      <c r="E264" s="7">
        <v>0</v>
      </c>
      <c r="F264" s="7">
        <v>0</v>
      </c>
      <c r="G264" s="6">
        <v>0</v>
      </c>
      <c r="H264" s="7">
        <v>0</v>
      </c>
      <c r="I264" s="6">
        <v>0</v>
      </c>
      <c r="J264" s="7">
        <v>0</v>
      </c>
      <c r="K264" s="6">
        <v>0</v>
      </c>
      <c r="L264" s="7">
        <v>0</v>
      </c>
      <c r="M264" s="6">
        <v>0</v>
      </c>
    </row>
    <row r="265" spans="1:13" x14ac:dyDescent="0.35">
      <c r="A265" s="8" t="s">
        <v>45</v>
      </c>
      <c r="B265" s="8" t="s">
        <v>94</v>
      </c>
      <c r="C265" s="8" t="s">
        <v>205</v>
      </c>
      <c r="D265" s="8" t="s">
        <v>858</v>
      </c>
      <c r="E265" s="7">
        <v>0</v>
      </c>
      <c r="F265" s="7">
        <v>0</v>
      </c>
      <c r="G265" s="6">
        <v>0</v>
      </c>
      <c r="H265" s="7">
        <v>0</v>
      </c>
      <c r="I265" s="6">
        <v>0</v>
      </c>
      <c r="J265" s="7">
        <v>0</v>
      </c>
      <c r="K265" s="6">
        <v>0</v>
      </c>
      <c r="L265" s="7">
        <v>0</v>
      </c>
      <c r="M265" s="6">
        <v>0</v>
      </c>
    </row>
    <row r="266" spans="1:13" x14ac:dyDescent="0.35">
      <c r="A266" s="8" t="s">
        <v>45</v>
      </c>
      <c r="B266" s="8" t="s">
        <v>94</v>
      </c>
      <c r="C266" s="8" t="s">
        <v>206</v>
      </c>
      <c r="D266" s="8" t="s">
        <v>862</v>
      </c>
      <c r="E266" s="7">
        <v>0</v>
      </c>
      <c r="F266" s="7">
        <v>0</v>
      </c>
      <c r="G266" s="6">
        <v>0</v>
      </c>
      <c r="H266" s="7">
        <v>0</v>
      </c>
      <c r="I266" s="6">
        <v>0</v>
      </c>
      <c r="J266" s="7">
        <v>0</v>
      </c>
      <c r="K266" s="6">
        <v>0</v>
      </c>
      <c r="L266" s="7">
        <v>0</v>
      </c>
      <c r="M266" s="6">
        <v>0</v>
      </c>
    </row>
    <row r="267" spans="1:13" x14ac:dyDescent="0.35">
      <c r="A267" s="8" t="s">
        <v>45</v>
      </c>
      <c r="B267" s="8" t="s">
        <v>94</v>
      </c>
      <c r="C267" s="8" t="s">
        <v>207</v>
      </c>
      <c r="D267" s="8" t="s">
        <v>857</v>
      </c>
      <c r="E267" s="7">
        <v>15.006938999999999</v>
      </c>
      <c r="F267" s="7">
        <v>671563.07</v>
      </c>
      <c r="G267" s="6">
        <v>10078106.689999999</v>
      </c>
      <c r="H267" s="7">
        <v>0</v>
      </c>
      <c r="I267" s="6">
        <v>0</v>
      </c>
      <c r="J267" s="7">
        <v>0</v>
      </c>
      <c r="K267" s="6">
        <v>0</v>
      </c>
      <c r="L267" s="7">
        <v>0</v>
      </c>
      <c r="M267" s="6">
        <v>0</v>
      </c>
    </row>
    <row r="268" spans="1:13" x14ac:dyDescent="0.35">
      <c r="A268" s="8" t="s">
        <v>45</v>
      </c>
      <c r="B268" s="8" t="s">
        <v>94</v>
      </c>
      <c r="C268" s="8" t="s">
        <v>208</v>
      </c>
      <c r="D268" s="8" t="s">
        <v>857</v>
      </c>
      <c r="E268" s="7">
        <v>0</v>
      </c>
      <c r="F268" s="7">
        <v>0</v>
      </c>
      <c r="G268" s="6">
        <v>0</v>
      </c>
      <c r="H268" s="7">
        <v>0</v>
      </c>
      <c r="I268" s="6">
        <v>0</v>
      </c>
      <c r="J268" s="7">
        <v>0</v>
      </c>
      <c r="K268" s="6">
        <v>0</v>
      </c>
      <c r="L268" s="7">
        <v>0</v>
      </c>
      <c r="M268" s="6">
        <v>0</v>
      </c>
    </row>
    <row r="269" spans="1:13" x14ac:dyDescent="0.35">
      <c r="A269" s="8" t="s">
        <v>45</v>
      </c>
      <c r="B269" s="8" t="s">
        <v>94</v>
      </c>
      <c r="C269" s="8" t="s">
        <v>209</v>
      </c>
      <c r="D269" s="8" t="s">
        <v>858</v>
      </c>
      <c r="E269" s="7">
        <v>0</v>
      </c>
      <c r="F269" s="7">
        <v>0</v>
      </c>
      <c r="G269" s="6">
        <v>0</v>
      </c>
      <c r="H269" s="7">
        <v>0</v>
      </c>
      <c r="I269" s="6">
        <v>0</v>
      </c>
      <c r="J269" s="7">
        <v>0</v>
      </c>
      <c r="K269" s="6">
        <v>0</v>
      </c>
      <c r="L269" s="7">
        <v>0</v>
      </c>
      <c r="M269" s="6">
        <v>0</v>
      </c>
    </row>
    <row r="270" spans="1:13" x14ac:dyDescent="0.35">
      <c r="A270" s="8" t="s">
        <v>45</v>
      </c>
      <c r="B270" s="8" t="s">
        <v>94</v>
      </c>
      <c r="C270" s="8" t="s">
        <v>210</v>
      </c>
      <c r="D270" s="8" t="s">
        <v>857</v>
      </c>
      <c r="E270" s="7">
        <v>0</v>
      </c>
      <c r="F270" s="7">
        <v>0</v>
      </c>
      <c r="G270" s="6">
        <v>0</v>
      </c>
      <c r="H270" s="7">
        <v>0</v>
      </c>
      <c r="I270" s="6">
        <v>0</v>
      </c>
      <c r="J270" s="7">
        <v>0</v>
      </c>
      <c r="K270" s="6">
        <v>0</v>
      </c>
      <c r="L270" s="7">
        <v>0</v>
      </c>
      <c r="M270" s="6">
        <v>0</v>
      </c>
    </row>
    <row r="271" spans="1:13" x14ac:dyDescent="0.35">
      <c r="A271" s="8" t="s">
        <v>45</v>
      </c>
      <c r="B271" s="8" t="s">
        <v>94</v>
      </c>
      <c r="C271" s="8" t="s">
        <v>211</v>
      </c>
      <c r="D271" s="8" t="s">
        <v>858</v>
      </c>
      <c r="E271" s="7">
        <v>17.378637000000001</v>
      </c>
      <c r="F271" s="7">
        <v>279500.89</v>
      </c>
      <c r="G271" s="6">
        <v>4857344.55</v>
      </c>
      <c r="H271" s="7">
        <v>0</v>
      </c>
      <c r="I271" s="6">
        <v>0</v>
      </c>
      <c r="J271" s="7">
        <v>0</v>
      </c>
      <c r="K271" s="6">
        <v>0</v>
      </c>
      <c r="L271" s="7">
        <v>0</v>
      </c>
      <c r="M271" s="6">
        <v>0</v>
      </c>
    </row>
    <row r="272" spans="1:13" x14ac:dyDescent="0.35">
      <c r="A272" s="8" t="s">
        <v>45</v>
      </c>
      <c r="B272" s="8" t="s">
        <v>94</v>
      </c>
      <c r="C272" s="8" t="s">
        <v>212</v>
      </c>
      <c r="D272" s="8" t="s">
        <v>857</v>
      </c>
      <c r="E272" s="7">
        <v>15.00694</v>
      </c>
      <c r="F272" s="7">
        <v>197026.58</v>
      </c>
      <c r="G272" s="6">
        <v>2956766.09</v>
      </c>
      <c r="H272" s="7">
        <v>0</v>
      </c>
      <c r="I272" s="6">
        <v>0</v>
      </c>
      <c r="J272" s="7">
        <v>0</v>
      </c>
      <c r="K272" s="6">
        <v>0</v>
      </c>
      <c r="L272" s="7">
        <v>0</v>
      </c>
      <c r="M272" s="6">
        <v>0</v>
      </c>
    </row>
    <row r="273" spans="1:13" x14ac:dyDescent="0.35">
      <c r="A273" s="8" t="s">
        <v>45</v>
      </c>
      <c r="B273" s="8" t="s">
        <v>94</v>
      </c>
      <c r="C273" s="8" t="s">
        <v>213</v>
      </c>
      <c r="D273" s="8" t="s">
        <v>858</v>
      </c>
      <c r="E273" s="7">
        <v>0</v>
      </c>
      <c r="F273" s="7">
        <v>0</v>
      </c>
      <c r="G273" s="6">
        <v>0</v>
      </c>
      <c r="H273" s="7">
        <v>0</v>
      </c>
      <c r="I273" s="6">
        <v>0</v>
      </c>
      <c r="J273" s="7">
        <v>0</v>
      </c>
      <c r="K273" s="6">
        <v>0</v>
      </c>
      <c r="L273" s="7">
        <v>0</v>
      </c>
      <c r="M273" s="6">
        <v>0</v>
      </c>
    </row>
    <row r="274" spans="1:13" x14ac:dyDescent="0.35">
      <c r="A274" s="8" t="s">
        <v>45</v>
      </c>
      <c r="B274" s="8" t="s">
        <v>94</v>
      </c>
      <c r="C274" s="8" t="s">
        <v>214</v>
      </c>
      <c r="D274" s="8" t="s">
        <v>858</v>
      </c>
      <c r="E274" s="7">
        <v>17.378637000000001</v>
      </c>
      <c r="F274" s="7">
        <v>300459</v>
      </c>
      <c r="G274" s="6">
        <v>5221567.95</v>
      </c>
      <c r="H274" s="7">
        <v>0</v>
      </c>
      <c r="I274" s="6">
        <v>0</v>
      </c>
      <c r="J274" s="7">
        <v>0</v>
      </c>
      <c r="K274" s="6">
        <v>0</v>
      </c>
      <c r="L274" s="7">
        <v>0</v>
      </c>
      <c r="M274" s="6">
        <v>0</v>
      </c>
    </row>
    <row r="275" spans="1:13" x14ac:dyDescent="0.35">
      <c r="A275" s="8" t="s">
        <v>45</v>
      </c>
      <c r="B275" s="8" t="s">
        <v>94</v>
      </c>
      <c r="C275" s="8" t="s">
        <v>215</v>
      </c>
      <c r="D275" s="8" t="s">
        <v>857</v>
      </c>
      <c r="E275" s="7">
        <v>15.00694</v>
      </c>
      <c r="F275" s="7">
        <v>849372.36</v>
      </c>
      <c r="G275" s="6">
        <v>12746480.1</v>
      </c>
      <c r="H275" s="7">
        <v>12147.66</v>
      </c>
      <c r="I275" s="6">
        <v>182299.2</v>
      </c>
      <c r="J275" s="7">
        <v>25156.78</v>
      </c>
      <c r="K275" s="6">
        <v>377526.29</v>
      </c>
      <c r="L275" s="7">
        <v>-13009.12</v>
      </c>
      <c r="M275" s="6">
        <v>-195227.08</v>
      </c>
    </row>
    <row r="276" spans="1:13" x14ac:dyDescent="0.35">
      <c r="A276" s="8" t="s">
        <v>45</v>
      </c>
      <c r="B276" s="8" t="s">
        <v>94</v>
      </c>
      <c r="C276" s="8" t="s">
        <v>216</v>
      </c>
      <c r="D276" s="8" t="s">
        <v>857</v>
      </c>
      <c r="E276" s="7">
        <v>0</v>
      </c>
      <c r="F276" s="7">
        <v>0</v>
      </c>
      <c r="G276" s="6">
        <v>0</v>
      </c>
      <c r="H276" s="7">
        <v>0</v>
      </c>
      <c r="I276" s="6">
        <v>0</v>
      </c>
      <c r="J276" s="7">
        <v>0</v>
      </c>
      <c r="K276" s="6">
        <v>0</v>
      </c>
      <c r="L276" s="7">
        <v>0</v>
      </c>
      <c r="M276" s="6">
        <v>0</v>
      </c>
    </row>
    <row r="277" spans="1:13" x14ac:dyDescent="0.35">
      <c r="A277" s="8" t="s">
        <v>45</v>
      </c>
      <c r="B277" s="8" t="s">
        <v>94</v>
      </c>
      <c r="C277" s="8" t="s">
        <v>217</v>
      </c>
      <c r="D277" s="8" t="s">
        <v>858</v>
      </c>
      <c r="E277" s="7">
        <v>0</v>
      </c>
      <c r="F277" s="7">
        <v>0</v>
      </c>
      <c r="G277" s="6">
        <v>0</v>
      </c>
      <c r="H277" s="7">
        <v>0</v>
      </c>
      <c r="I277" s="6">
        <v>0</v>
      </c>
      <c r="J277" s="7">
        <v>0</v>
      </c>
      <c r="K277" s="6">
        <v>0</v>
      </c>
      <c r="L277" s="7">
        <v>0</v>
      </c>
      <c r="M277" s="6">
        <v>0</v>
      </c>
    </row>
    <row r="278" spans="1:13" x14ac:dyDescent="0.35">
      <c r="A278" s="8" t="s">
        <v>45</v>
      </c>
      <c r="B278" s="8" t="s">
        <v>94</v>
      </c>
      <c r="C278" s="8" t="s">
        <v>218</v>
      </c>
      <c r="D278" s="8" t="s">
        <v>857</v>
      </c>
      <c r="E278" s="7">
        <v>0</v>
      </c>
      <c r="F278" s="7">
        <v>0</v>
      </c>
      <c r="G278" s="6">
        <v>0</v>
      </c>
      <c r="H278" s="7">
        <v>0</v>
      </c>
      <c r="I278" s="6">
        <v>0</v>
      </c>
      <c r="J278" s="7">
        <v>0</v>
      </c>
      <c r="K278" s="6">
        <v>0</v>
      </c>
      <c r="L278" s="7">
        <v>0</v>
      </c>
      <c r="M278" s="6">
        <v>0</v>
      </c>
    </row>
    <row r="279" spans="1:13" x14ac:dyDescent="0.35">
      <c r="A279" s="8" t="s">
        <v>45</v>
      </c>
      <c r="B279" s="8" t="s">
        <v>94</v>
      </c>
      <c r="C279" s="8" t="s">
        <v>219</v>
      </c>
      <c r="D279" s="8" t="s">
        <v>857</v>
      </c>
      <c r="E279" s="7">
        <v>0</v>
      </c>
      <c r="F279" s="7">
        <v>0</v>
      </c>
      <c r="G279" s="6">
        <v>0</v>
      </c>
      <c r="H279" s="7">
        <v>0</v>
      </c>
      <c r="I279" s="6">
        <v>0</v>
      </c>
      <c r="J279" s="7">
        <v>0</v>
      </c>
      <c r="K279" s="6">
        <v>0</v>
      </c>
      <c r="L279" s="7">
        <v>0</v>
      </c>
      <c r="M279" s="6">
        <v>0</v>
      </c>
    </row>
    <row r="280" spans="1:13" x14ac:dyDescent="0.35">
      <c r="A280" s="8" t="s">
        <v>45</v>
      </c>
      <c r="B280" s="8" t="s">
        <v>94</v>
      </c>
      <c r="C280" s="8" t="s">
        <v>220</v>
      </c>
      <c r="D280" s="8" t="s">
        <v>858</v>
      </c>
      <c r="E280" s="7">
        <v>0</v>
      </c>
      <c r="F280" s="7">
        <v>0</v>
      </c>
      <c r="G280" s="6">
        <v>0</v>
      </c>
      <c r="H280" s="7">
        <v>0</v>
      </c>
      <c r="I280" s="6">
        <v>0</v>
      </c>
      <c r="J280" s="7">
        <v>0</v>
      </c>
      <c r="K280" s="6">
        <v>0</v>
      </c>
      <c r="L280" s="7">
        <v>0</v>
      </c>
      <c r="M280" s="6">
        <v>0</v>
      </c>
    </row>
    <row r="281" spans="1:13" x14ac:dyDescent="0.35">
      <c r="A281" s="8" t="s">
        <v>45</v>
      </c>
      <c r="B281" s="8" t="s">
        <v>94</v>
      </c>
      <c r="C281" s="8" t="s">
        <v>221</v>
      </c>
      <c r="D281" s="8" t="s">
        <v>857</v>
      </c>
      <c r="E281" s="7">
        <v>0</v>
      </c>
      <c r="F281" s="7">
        <v>0</v>
      </c>
      <c r="G281" s="6">
        <v>0</v>
      </c>
      <c r="H281" s="7">
        <v>0</v>
      </c>
      <c r="I281" s="6">
        <v>0</v>
      </c>
      <c r="J281" s="7">
        <v>0</v>
      </c>
      <c r="K281" s="6">
        <v>0</v>
      </c>
      <c r="L281" s="7">
        <v>0</v>
      </c>
      <c r="M281" s="6">
        <v>0</v>
      </c>
    </row>
    <row r="282" spans="1:13" x14ac:dyDescent="0.35">
      <c r="A282" s="8" t="s">
        <v>45</v>
      </c>
      <c r="B282" s="8" t="s">
        <v>94</v>
      </c>
      <c r="C282" s="8" t="s">
        <v>222</v>
      </c>
      <c r="D282" s="8" t="s">
        <v>857</v>
      </c>
      <c r="E282" s="7">
        <v>0</v>
      </c>
      <c r="F282" s="7">
        <v>0</v>
      </c>
      <c r="G282" s="6">
        <v>0</v>
      </c>
      <c r="H282" s="7">
        <v>0</v>
      </c>
      <c r="I282" s="6">
        <v>0</v>
      </c>
      <c r="J282" s="7">
        <v>0</v>
      </c>
      <c r="K282" s="6">
        <v>0</v>
      </c>
      <c r="L282" s="7">
        <v>0</v>
      </c>
      <c r="M282" s="6">
        <v>0</v>
      </c>
    </row>
    <row r="283" spans="1:13" x14ac:dyDescent="0.35">
      <c r="A283" s="8" t="s">
        <v>45</v>
      </c>
      <c r="B283" s="8" t="s">
        <v>94</v>
      </c>
      <c r="C283" s="8" t="s">
        <v>223</v>
      </c>
      <c r="D283" s="8" t="s">
        <v>857</v>
      </c>
      <c r="E283" s="7">
        <v>0</v>
      </c>
      <c r="F283" s="7">
        <v>0</v>
      </c>
      <c r="G283" s="6">
        <v>0</v>
      </c>
      <c r="H283" s="7">
        <v>0</v>
      </c>
      <c r="I283" s="6">
        <v>0</v>
      </c>
      <c r="J283" s="7">
        <v>0</v>
      </c>
      <c r="K283" s="6">
        <v>0</v>
      </c>
      <c r="L283" s="7">
        <v>0</v>
      </c>
      <c r="M283" s="6">
        <v>0</v>
      </c>
    </row>
    <row r="284" spans="1:13" x14ac:dyDescent="0.35">
      <c r="A284" s="8" t="s">
        <v>45</v>
      </c>
      <c r="B284" s="8" t="s">
        <v>94</v>
      </c>
      <c r="C284" s="8" t="s">
        <v>224</v>
      </c>
      <c r="D284" s="8" t="s">
        <v>857</v>
      </c>
      <c r="E284" s="7">
        <v>0</v>
      </c>
      <c r="F284" s="7">
        <v>0</v>
      </c>
      <c r="G284" s="6">
        <v>0</v>
      </c>
      <c r="H284" s="7">
        <v>0</v>
      </c>
      <c r="I284" s="6">
        <v>0</v>
      </c>
      <c r="J284" s="7">
        <v>0</v>
      </c>
      <c r="K284" s="6">
        <v>0</v>
      </c>
      <c r="L284" s="7">
        <v>0</v>
      </c>
      <c r="M284" s="6">
        <v>0</v>
      </c>
    </row>
    <row r="285" spans="1:13" x14ac:dyDescent="0.35">
      <c r="A285" s="8" t="s">
        <v>45</v>
      </c>
      <c r="B285" s="8" t="s">
        <v>94</v>
      </c>
      <c r="C285" s="8" t="s">
        <v>228</v>
      </c>
      <c r="D285" s="8" t="s">
        <v>857</v>
      </c>
      <c r="E285" s="7">
        <v>15.006938999999999</v>
      </c>
      <c r="F285" s="7">
        <v>3891602.81</v>
      </c>
      <c r="G285" s="6">
        <v>58401049.859999999</v>
      </c>
      <c r="H285" s="7">
        <v>170792.24</v>
      </c>
      <c r="I285" s="6">
        <v>2563068.9</v>
      </c>
      <c r="J285" s="7">
        <v>39767.1</v>
      </c>
      <c r="K285" s="6">
        <v>596782.48</v>
      </c>
      <c r="L285" s="7">
        <v>131025.14</v>
      </c>
      <c r="M285" s="6">
        <v>1966286.41</v>
      </c>
    </row>
    <row r="286" spans="1:13" x14ac:dyDescent="0.35">
      <c r="A286" s="8" t="s">
        <v>45</v>
      </c>
      <c r="B286" s="8" t="s">
        <v>94</v>
      </c>
      <c r="C286" s="8" t="s">
        <v>229</v>
      </c>
      <c r="D286" s="8" t="s">
        <v>858</v>
      </c>
      <c r="E286" s="7">
        <v>17.378636</v>
      </c>
      <c r="F286" s="7">
        <v>491339.11</v>
      </c>
      <c r="G286" s="6">
        <v>8538804.0099999998</v>
      </c>
      <c r="H286" s="7">
        <v>0</v>
      </c>
      <c r="I286" s="6">
        <v>0</v>
      </c>
      <c r="J286" s="7">
        <v>0</v>
      </c>
      <c r="K286" s="6">
        <v>0</v>
      </c>
      <c r="L286" s="7">
        <v>0</v>
      </c>
      <c r="M286" s="6">
        <v>0</v>
      </c>
    </row>
    <row r="287" spans="1:13" x14ac:dyDescent="0.35">
      <c r="A287" s="8" t="s">
        <v>45</v>
      </c>
      <c r="B287" s="8" t="s">
        <v>94</v>
      </c>
      <c r="C287" s="8" t="s">
        <v>230</v>
      </c>
      <c r="D287" s="8" t="s">
        <v>858</v>
      </c>
      <c r="E287" s="7">
        <v>0</v>
      </c>
      <c r="F287" s="7">
        <v>0</v>
      </c>
      <c r="G287" s="6">
        <v>0</v>
      </c>
      <c r="H287" s="7">
        <v>0</v>
      </c>
      <c r="I287" s="6">
        <v>0</v>
      </c>
      <c r="J287" s="7">
        <v>0</v>
      </c>
      <c r="K287" s="6">
        <v>0</v>
      </c>
      <c r="L287" s="7">
        <v>0</v>
      </c>
      <c r="M287" s="6">
        <v>0</v>
      </c>
    </row>
    <row r="288" spans="1:13" x14ac:dyDescent="0.35">
      <c r="A288" s="8" t="s">
        <v>45</v>
      </c>
      <c r="B288" s="8" t="s">
        <v>94</v>
      </c>
      <c r="C288" s="8" t="s">
        <v>231</v>
      </c>
      <c r="D288" s="8" t="s">
        <v>863</v>
      </c>
      <c r="E288" s="7">
        <v>0</v>
      </c>
      <c r="F288" s="7">
        <v>0</v>
      </c>
      <c r="G288" s="6">
        <v>0</v>
      </c>
      <c r="H288" s="7">
        <v>0</v>
      </c>
      <c r="I288" s="6">
        <v>0</v>
      </c>
      <c r="J288" s="7">
        <v>0</v>
      </c>
      <c r="K288" s="6">
        <v>0</v>
      </c>
      <c r="L288" s="7">
        <v>0</v>
      </c>
      <c r="M288" s="6">
        <v>0</v>
      </c>
    </row>
    <row r="289" spans="1:13" x14ac:dyDescent="0.35">
      <c r="A289" s="8" t="s">
        <v>45</v>
      </c>
      <c r="B289" s="8" t="s">
        <v>94</v>
      </c>
      <c r="C289" s="8" t="s">
        <v>232</v>
      </c>
      <c r="D289" s="8" t="s">
        <v>860</v>
      </c>
      <c r="E289" s="7">
        <v>0</v>
      </c>
      <c r="F289" s="7">
        <v>0</v>
      </c>
      <c r="G289" s="6">
        <v>0</v>
      </c>
      <c r="H289" s="7">
        <v>0</v>
      </c>
      <c r="I289" s="6">
        <v>0</v>
      </c>
      <c r="J289" s="7">
        <v>0</v>
      </c>
      <c r="K289" s="6">
        <v>0</v>
      </c>
      <c r="L289" s="7">
        <v>0</v>
      </c>
      <c r="M289" s="6">
        <v>0</v>
      </c>
    </row>
    <row r="290" spans="1:13" x14ac:dyDescent="0.35">
      <c r="A290" s="8" t="s">
        <v>45</v>
      </c>
      <c r="B290" s="8" t="s">
        <v>94</v>
      </c>
      <c r="C290" s="8" t="s">
        <v>233</v>
      </c>
      <c r="D290" s="8" t="s">
        <v>857</v>
      </c>
      <c r="E290" s="7">
        <v>0</v>
      </c>
      <c r="F290" s="7">
        <v>0</v>
      </c>
      <c r="G290" s="6">
        <v>0</v>
      </c>
      <c r="H290" s="7">
        <v>0</v>
      </c>
      <c r="I290" s="6">
        <v>0</v>
      </c>
      <c r="J290" s="7">
        <v>0</v>
      </c>
      <c r="K290" s="6">
        <v>0</v>
      </c>
      <c r="L290" s="7">
        <v>0</v>
      </c>
      <c r="M290" s="6">
        <v>0</v>
      </c>
    </row>
    <row r="291" spans="1:13" x14ac:dyDescent="0.35">
      <c r="A291" s="8" t="s">
        <v>45</v>
      </c>
      <c r="B291" s="8" t="s">
        <v>94</v>
      </c>
      <c r="C291" s="8" t="s">
        <v>234</v>
      </c>
      <c r="D291" s="8" t="s">
        <v>857</v>
      </c>
      <c r="E291" s="7">
        <v>0</v>
      </c>
      <c r="F291" s="7">
        <v>0</v>
      </c>
      <c r="G291" s="6">
        <v>0</v>
      </c>
      <c r="H291" s="7">
        <v>0</v>
      </c>
      <c r="I291" s="6">
        <v>0</v>
      </c>
      <c r="J291" s="7">
        <v>0</v>
      </c>
      <c r="K291" s="6">
        <v>0</v>
      </c>
      <c r="L291" s="7">
        <v>0</v>
      </c>
      <c r="M291" s="6">
        <v>0</v>
      </c>
    </row>
    <row r="292" spans="1:13" x14ac:dyDescent="0.35">
      <c r="A292" s="8" t="s">
        <v>45</v>
      </c>
      <c r="B292" s="8" t="s">
        <v>94</v>
      </c>
      <c r="C292" s="8" t="s">
        <v>235</v>
      </c>
      <c r="D292" s="8" t="s">
        <v>858</v>
      </c>
      <c r="E292" s="7">
        <v>0</v>
      </c>
      <c r="F292" s="7">
        <v>0</v>
      </c>
      <c r="G292" s="6">
        <v>0</v>
      </c>
      <c r="H292" s="7">
        <v>0</v>
      </c>
      <c r="I292" s="6">
        <v>0</v>
      </c>
      <c r="J292" s="7">
        <v>0</v>
      </c>
      <c r="K292" s="6">
        <v>0</v>
      </c>
      <c r="L292" s="7">
        <v>0</v>
      </c>
      <c r="M292" s="6">
        <v>0</v>
      </c>
    </row>
    <row r="293" spans="1:13" x14ac:dyDescent="0.35">
      <c r="A293" s="8" t="s">
        <v>45</v>
      </c>
      <c r="B293" s="8" t="s">
        <v>94</v>
      </c>
      <c r="C293" s="8" t="s">
        <v>236</v>
      </c>
      <c r="D293" s="8" t="s">
        <v>857</v>
      </c>
      <c r="E293" s="7">
        <v>15.006938999999999</v>
      </c>
      <c r="F293" s="7">
        <v>114425.34</v>
      </c>
      <c r="G293" s="6">
        <v>1717174.21</v>
      </c>
      <c r="H293" s="7">
        <v>0</v>
      </c>
      <c r="I293" s="6">
        <v>0</v>
      </c>
      <c r="J293" s="7">
        <v>0</v>
      </c>
      <c r="K293" s="6">
        <v>0</v>
      </c>
      <c r="L293" s="7">
        <v>0</v>
      </c>
      <c r="M293" s="6">
        <v>0</v>
      </c>
    </row>
    <row r="294" spans="1:13" x14ac:dyDescent="0.35">
      <c r="A294" s="8" t="s">
        <v>45</v>
      </c>
      <c r="B294" s="8" t="s">
        <v>94</v>
      </c>
      <c r="C294" s="8" t="s">
        <v>237</v>
      </c>
      <c r="D294" s="8" t="s">
        <v>857</v>
      </c>
      <c r="E294" s="7">
        <v>0</v>
      </c>
      <c r="F294" s="7">
        <v>0</v>
      </c>
      <c r="G294" s="6">
        <v>0</v>
      </c>
      <c r="H294" s="7">
        <v>0</v>
      </c>
      <c r="I294" s="6">
        <v>0</v>
      </c>
      <c r="J294" s="7">
        <v>0</v>
      </c>
      <c r="K294" s="6">
        <v>0</v>
      </c>
      <c r="L294" s="7">
        <v>0</v>
      </c>
      <c r="M294" s="6">
        <v>0</v>
      </c>
    </row>
    <row r="295" spans="1:13" x14ac:dyDescent="0.35">
      <c r="A295" s="8" t="s">
        <v>45</v>
      </c>
      <c r="B295" s="8" t="s">
        <v>94</v>
      </c>
      <c r="C295" s="8" t="s">
        <v>238</v>
      </c>
      <c r="D295" s="8" t="s">
        <v>857</v>
      </c>
      <c r="E295" s="7">
        <v>0</v>
      </c>
      <c r="F295" s="7">
        <v>0</v>
      </c>
      <c r="G295" s="6">
        <v>0</v>
      </c>
      <c r="H295" s="7">
        <v>0</v>
      </c>
      <c r="I295" s="6">
        <v>0</v>
      </c>
      <c r="J295" s="7">
        <v>0</v>
      </c>
      <c r="K295" s="6">
        <v>0</v>
      </c>
      <c r="L295" s="7">
        <v>0</v>
      </c>
      <c r="M295" s="6">
        <v>0</v>
      </c>
    </row>
    <row r="296" spans="1:13" x14ac:dyDescent="0.35">
      <c r="A296" s="8" t="s">
        <v>45</v>
      </c>
      <c r="B296" s="8" t="s">
        <v>94</v>
      </c>
      <c r="C296" s="8" t="s">
        <v>239</v>
      </c>
      <c r="D296" s="8" t="s">
        <v>858</v>
      </c>
      <c r="E296" s="7">
        <v>0</v>
      </c>
      <c r="F296" s="7">
        <v>0</v>
      </c>
      <c r="G296" s="6">
        <v>0</v>
      </c>
      <c r="H296" s="7">
        <v>0</v>
      </c>
      <c r="I296" s="6">
        <v>0</v>
      </c>
      <c r="J296" s="7">
        <v>0</v>
      </c>
      <c r="K296" s="6">
        <v>0</v>
      </c>
      <c r="L296" s="7">
        <v>0</v>
      </c>
      <c r="M296" s="6">
        <v>0</v>
      </c>
    </row>
    <row r="297" spans="1:13" x14ac:dyDescent="0.35">
      <c r="A297" s="8" t="s">
        <v>45</v>
      </c>
      <c r="B297" s="8" t="s">
        <v>94</v>
      </c>
      <c r="C297" s="8" t="s">
        <v>240</v>
      </c>
      <c r="D297" s="8" t="s">
        <v>857</v>
      </c>
      <c r="E297" s="7">
        <v>15.006938999999999</v>
      </c>
      <c r="F297" s="7">
        <v>18144.990000000002</v>
      </c>
      <c r="G297" s="6">
        <v>272300.76</v>
      </c>
      <c r="H297" s="7">
        <v>0</v>
      </c>
      <c r="I297" s="6">
        <v>0</v>
      </c>
      <c r="J297" s="7">
        <v>0</v>
      </c>
      <c r="K297" s="6">
        <v>0</v>
      </c>
      <c r="L297" s="7">
        <v>0</v>
      </c>
      <c r="M297" s="6">
        <v>0</v>
      </c>
    </row>
    <row r="298" spans="1:13" x14ac:dyDescent="0.35">
      <c r="A298" s="8" t="s">
        <v>45</v>
      </c>
      <c r="B298" s="8" t="s">
        <v>94</v>
      </c>
      <c r="C298" s="8" t="s">
        <v>241</v>
      </c>
      <c r="D298" s="8" t="s">
        <v>857</v>
      </c>
      <c r="E298" s="7">
        <v>0</v>
      </c>
      <c r="F298" s="7">
        <v>0</v>
      </c>
      <c r="G298" s="6">
        <v>0</v>
      </c>
      <c r="H298" s="7">
        <v>0</v>
      </c>
      <c r="I298" s="6">
        <v>0</v>
      </c>
      <c r="J298" s="7">
        <v>0</v>
      </c>
      <c r="K298" s="6">
        <v>0</v>
      </c>
      <c r="L298" s="7">
        <v>0</v>
      </c>
      <c r="M298" s="6">
        <v>0</v>
      </c>
    </row>
    <row r="299" spans="1:13" x14ac:dyDescent="0.35">
      <c r="A299" s="8" t="s">
        <v>45</v>
      </c>
      <c r="B299" s="8" t="s">
        <v>94</v>
      </c>
      <c r="C299" s="8" t="s">
        <v>242</v>
      </c>
      <c r="D299" s="8" t="s">
        <v>857</v>
      </c>
      <c r="E299" s="7">
        <v>0</v>
      </c>
      <c r="F299" s="7">
        <v>0</v>
      </c>
      <c r="G299" s="6">
        <v>0</v>
      </c>
      <c r="H299" s="7">
        <v>0</v>
      </c>
      <c r="I299" s="6">
        <v>0</v>
      </c>
      <c r="J299" s="7">
        <v>0</v>
      </c>
      <c r="K299" s="6">
        <v>0</v>
      </c>
      <c r="L299" s="7">
        <v>0</v>
      </c>
      <c r="M299" s="6">
        <v>0</v>
      </c>
    </row>
    <row r="300" spans="1:13" x14ac:dyDescent="0.35">
      <c r="A300" s="8" t="s">
        <v>45</v>
      </c>
      <c r="B300" s="8" t="s">
        <v>94</v>
      </c>
      <c r="C300" s="8" t="s">
        <v>243</v>
      </c>
      <c r="D300" s="8" t="s">
        <v>862</v>
      </c>
      <c r="E300" s="7">
        <v>0</v>
      </c>
      <c r="F300" s="7">
        <v>0</v>
      </c>
      <c r="G300" s="6">
        <v>0</v>
      </c>
      <c r="H300" s="7">
        <v>0</v>
      </c>
      <c r="I300" s="6">
        <v>0</v>
      </c>
      <c r="J300" s="7">
        <v>0</v>
      </c>
      <c r="K300" s="6">
        <v>0</v>
      </c>
      <c r="L300" s="7">
        <v>0</v>
      </c>
      <c r="M300" s="6">
        <v>0</v>
      </c>
    </row>
    <row r="301" spans="1:13" x14ac:dyDescent="0.35">
      <c r="A301" s="8" t="s">
        <v>45</v>
      </c>
      <c r="B301" s="8" t="s">
        <v>94</v>
      </c>
      <c r="C301" s="8" t="s">
        <v>244</v>
      </c>
      <c r="D301" s="8" t="s">
        <v>857</v>
      </c>
      <c r="E301" s="7">
        <v>0</v>
      </c>
      <c r="F301" s="7">
        <v>0</v>
      </c>
      <c r="G301" s="6">
        <v>0</v>
      </c>
      <c r="H301" s="7">
        <v>0</v>
      </c>
      <c r="I301" s="6">
        <v>0</v>
      </c>
      <c r="J301" s="7">
        <v>0</v>
      </c>
      <c r="K301" s="6">
        <v>0</v>
      </c>
      <c r="L301" s="7">
        <v>0</v>
      </c>
      <c r="M301" s="6">
        <v>0</v>
      </c>
    </row>
    <row r="302" spans="1:13" x14ac:dyDescent="0.35">
      <c r="A302" s="8" t="s">
        <v>45</v>
      </c>
      <c r="B302" s="8" t="s">
        <v>94</v>
      </c>
      <c r="C302" s="8" t="s">
        <v>245</v>
      </c>
      <c r="D302" s="8" t="s">
        <v>858</v>
      </c>
      <c r="E302" s="7">
        <v>0</v>
      </c>
      <c r="F302" s="7">
        <v>0</v>
      </c>
      <c r="G302" s="6">
        <v>0</v>
      </c>
      <c r="H302" s="7">
        <v>0</v>
      </c>
      <c r="I302" s="6">
        <v>0</v>
      </c>
      <c r="J302" s="7">
        <v>0</v>
      </c>
      <c r="K302" s="6">
        <v>0</v>
      </c>
      <c r="L302" s="7">
        <v>0</v>
      </c>
      <c r="M302" s="6">
        <v>0</v>
      </c>
    </row>
    <row r="303" spans="1:13" x14ac:dyDescent="0.35">
      <c r="A303" s="8" t="s">
        <v>45</v>
      </c>
      <c r="B303" s="8" t="s">
        <v>94</v>
      </c>
      <c r="C303" s="8" t="s">
        <v>246</v>
      </c>
      <c r="D303" s="8" t="s">
        <v>857</v>
      </c>
      <c r="E303" s="7">
        <v>15.00694</v>
      </c>
      <c r="F303" s="7">
        <v>1143330.6100000001</v>
      </c>
      <c r="G303" s="6">
        <v>17157893.899999999</v>
      </c>
      <c r="H303" s="7">
        <v>0</v>
      </c>
      <c r="I303" s="6">
        <v>0</v>
      </c>
      <c r="J303" s="7">
        <v>14000</v>
      </c>
      <c r="K303" s="6">
        <v>210097.16</v>
      </c>
      <c r="L303" s="7">
        <v>-14000</v>
      </c>
      <c r="M303" s="6">
        <v>-210097.16</v>
      </c>
    </row>
    <row r="304" spans="1:13" x14ac:dyDescent="0.35">
      <c r="A304" s="8" t="s">
        <v>45</v>
      </c>
      <c r="B304" s="8" t="s">
        <v>94</v>
      </c>
      <c r="C304" s="8" t="s">
        <v>247</v>
      </c>
      <c r="D304" s="8" t="s">
        <v>858</v>
      </c>
      <c r="E304" s="7">
        <v>17.378636</v>
      </c>
      <c r="F304" s="7">
        <v>204035.48</v>
      </c>
      <c r="G304" s="6">
        <v>3545858.51</v>
      </c>
      <c r="H304" s="7">
        <v>0</v>
      </c>
      <c r="I304" s="6">
        <v>0</v>
      </c>
      <c r="J304" s="7">
        <v>0</v>
      </c>
      <c r="K304" s="6">
        <v>0</v>
      </c>
      <c r="L304" s="7">
        <v>0</v>
      </c>
      <c r="M304" s="6">
        <v>0</v>
      </c>
    </row>
    <row r="305" spans="1:13" x14ac:dyDescent="0.35">
      <c r="A305" s="8" t="s">
        <v>45</v>
      </c>
      <c r="B305" s="8" t="s">
        <v>94</v>
      </c>
      <c r="C305" s="8" t="s">
        <v>248</v>
      </c>
      <c r="D305" s="8" t="s">
        <v>858</v>
      </c>
      <c r="E305" s="7">
        <v>17.378629</v>
      </c>
      <c r="F305" s="7">
        <v>10208.290000000001</v>
      </c>
      <c r="G305" s="6">
        <v>177406.09</v>
      </c>
      <c r="H305" s="7">
        <v>0</v>
      </c>
      <c r="I305" s="6">
        <v>0</v>
      </c>
      <c r="J305" s="7">
        <v>0</v>
      </c>
      <c r="K305" s="6">
        <v>0</v>
      </c>
      <c r="L305" s="7">
        <v>0</v>
      </c>
      <c r="M305" s="6">
        <v>0</v>
      </c>
    </row>
    <row r="306" spans="1:13" x14ac:dyDescent="0.35">
      <c r="A306" s="8" t="s">
        <v>45</v>
      </c>
      <c r="B306" s="8" t="s">
        <v>94</v>
      </c>
      <c r="C306" s="8" t="s">
        <v>249</v>
      </c>
      <c r="D306" s="8" t="s">
        <v>858</v>
      </c>
      <c r="E306" s="7">
        <v>0</v>
      </c>
      <c r="F306" s="7">
        <v>0</v>
      </c>
      <c r="G306" s="6">
        <v>0</v>
      </c>
      <c r="H306" s="7">
        <v>0</v>
      </c>
      <c r="I306" s="6">
        <v>0</v>
      </c>
      <c r="J306" s="7">
        <v>0</v>
      </c>
      <c r="K306" s="6">
        <v>0</v>
      </c>
      <c r="L306" s="7">
        <v>0</v>
      </c>
      <c r="M306" s="6">
        <v>0</v>
      </c>
    </row>
    <row r="307" spans="1:13" x14ac:dyDescent="0.35">
      <c r="A307" s="8" t="s">
        <v>45</v>
      </c>
      <c r="B307" s="8" t="s">
        <v>94</v>
      </c>
      <c r="C307" s="8" t="s">
        <v>250</v>
      </c>
      <c r="D307" s="8" t="s">
        <v>860</v>
      </c>
      <c r="E307" s="7">
        <v>0</v>
      </c>
      <c r="F307" s="7">
        <v>0</v>
      </c>
      <c r="G307" s="6">
        <v>0</v>
      </c>
      <c r="H307" s="7">
        <v>0</v>
      </c>
      <c r="I307" s="6">
        <v>0</v>
      </c>
      <c r="J307" s="7">
        <v>0</v>
      </c>
      <c r="K307" s="6">
        <v>0</v>
      </c>
      <c r="L307" s="7">
        <v>0</v>
      </c>
      <c r="M307" s="6">
        <v>0</v>
      </c>
    </row>
    <row r="308" spans="1:13" x14ac:dyDescent="0.35">
      <c r="A308" s="8" t="s">
        <v>45</v>
      </c>
      <c r="B308" s="8" t="s">
        <v>94</v>
      </c>
      <c r="C308" s="8" t="s">
        <v>251</v>
      </c>
      <c r="D308" s="8" t="s">
        <v>857</v>
      </c>
      <c r="E308" s="7">
        <v>15.00694</v>
      </c>
      <c r="F308" s="7">
        <v>173975.8</v>
      </c>
      <c r="G308" s="6">
        <v>2610844.44</v>
      </c>
      <c r="H308" s="7">
        <v>488</v>
      </c>
      <c r="I308" s="6">
        <v>7323.39</v>
      </c>
      <c r="J308" s="7">
        <v>0</v>
      </c>
      <c r="K308" s="6">
        <v>0</v>
      </c>
      <c r="L308" s="7">
        <v>488</v>
      </c>
      <c r="M308" s="6">
        <v>7323.39</v>
      </c>
    </row>
    <row r="309" spans="1:13" x14ac:dyDescent="0.35">
      <c r="A309" s="8" t="s">
        <v>45</v>
      </c>
      <c r="B309" s="8" t="s">
        <v>94</v>
      </c>
      <c r="C309" s="8" t="s">
        <v>252</v>
      </c>
      <c r="D309" s="8" t="s">
        <v>857</v>
      </c>
      <c r="E309" s="7">
        <v>0</v>
      </c>
      <c r="F309" s="7">
        <v>0</v>
      </c>
      <c r="G309" s="6">
        <v>0</v>
      </c>
      <c r="H309" s="7">
        <v>0</v>
      </c>
      <c r="I309" s="6">
        <v>0</v>
      </c>
      <c r="J309" s="7">
        <v>0</v>
      </c>
      <c r="K309" s="6">
        <v>0</v>
      </c>
      <c r="L309" s="7">
        <v>0</v>
      </c>
      <c r="M309" s="6">
        <v>0</v>
      </c>
    </row>
    <row r="310" spans="1:13" x14ac:dyDescent="0.35">
      <c r="A310" s="8" t="s">
        <v>45</v>
      </c>
      <c r="B310" s="8" t="s">
        <v>94</v>
      </c>
      <c r="C310" s="8" t="s">
        <v>253</v>
      </c>
      <c r="D310" s="8" t="s">
        <v>857</v>
      </c>
      <c r="E310" s="7">
        <v>0</v>
      </c>
      <c r="F310" s="7">
        <v>0</v>
      </c>
      <c r="G310" s="6">
        <v>0</v>
      </c>
      <c r="H310" s="7">
        <v>0</v>
      </c>
      <c r="I310" s="6">
        <v>0</v>
      </c>
      <c r="J310" s="7">
        <v>0</v>
      </c>
      <c r="K310" s="6">
        <v>0</v>
      </c>
      <c r="L310" s="7">
        <v>0</v>
      </c>
      <c r="M310" s="6">
        <v>0</v>
      </c>
    </row>
    <row r="311" spans="1:13" x14ac:dyDescent="0.35">
      <c r="A311" s="8" t="s">
        <v>45</v>
      </c>
      <c r="B311" s="8" t="s">
        <v>94</v>
      </c>
      <c r="C311" s="8" t="s">
        <v>254</v>
      </c>
      <c r="D311" s="8" t="s">
        <v>857</v>
      </c>
      <c r="E311" s="7">
        <v>0</v>
      </c>
      <c r="F311" s="7">
        <v>0</v>
      </c>
      <c r="G311" s="6">
        <v>0</v>
      </c>
      <c r="H311" s="7">
        <v>0</v>
      </c>
      <c r="I311" s="6">
        <v>0</v>
      </c>
      <c r="J311" s="7">
        <v>0</v>
      </c>
      <c r="K311" s="6">
        <v>0</v>
      </c>
      <c r="L311" s="7">
        <v>0</v>
      </c>
      <c r="M311" s="6">
        <v>0</v>
      </c>
    </row>
    <row r="312" spans="1:13" x14ac:dyDescent="0.35">
      <c r="A312" s="8" t="s">
        <v>45</v>
      </c>
      <c r="B312" s="8" t="s">
        <v>94</v>
      </c>
      <c r="C312" s="8" t="s">
        <v>255</v>
      </c>
      <c r="D312" s="8" t="s">
        <v>857</v>
      </c>
      <c r="E312" s="7">
        <v>0</v>
      </c>
      <c r="F312" s="7">
        <v>0</v>
      </c>
      <c r="G312" s="6">
        <v>0</v>
      </c>
      <c r="H312" s="7">
        <v>0</v>
      </c>
      <c r="I312" s="6">
        <v>0</v>
      </c>
      <c r="J312" s="7">
        <v>0</v>
      </c>
      <c r="K312" s="6">
        <v>0</v>
      </c>
      <c r="L312" s="7">
        <v>0</v>
      </c>
      <c r="M312" s="6">
        <v>0</v>
      </c>
    </row>
    <row r="313" spans="1:13" x14ac:dyDescent="0.35">
      <c r="A313" s="8" t="s">
        <v>45</v>
      </c>
      <c r="B313" s="8" t="s">
        <v>94</v>
      </c>
      <c r="C313" s="8" t="s">
        <v>256</v>
      </c>
      <c r="D313" s="8" t="s">
        <v>864</v>
      </c>
      <c r="E313" s="7">
        <v>16.106359999999999</v>
      </c>
      <c r="F313" s="7">
        <v>45155.79</v>
      </c>
      <c r="G313" s="6">
        <v>727295.42</v>
      </c>
      <c r="H313" s="7">
        <v>0</v>
      </c>
      <c r="I313" s="6">
        <v>0</v>
      </c>
      <c r="J313" s="7">
        <v>0</v>
      </c>
      <c r="K313" s="6">
        <v>0</v>
      </c>
      <c r="L313" s="7">
        <v>0</v>
      </c>
      <c r="M313" s="6">
        <v>0</v>
      </c>
    </row>
    <row r="314" spans="1:13" x14ac:dyDescent="0.35">
      <c r="A314" s="8" t="s">
        <v>45</v>
      </c>
      <c r="B314" s="8" t="s">
        <v>94</v>
      </c>
      <c r="C314" s="8" t="s">
        <v>257</v>
      </c>
      <c r="D314" s="8" t="s">
        <v>857</v>
      </c>
      <c r="E314" s="7">
        <v>15.006938999999999</v>
      </c>
      <c r="F314" s="7">
        <v>176463.17</v>
      </c>
      <c r="G314" s="6">
        <v>2648172.2000000002</v>
      </c>
      <c r="H314" s="7">
        <v>0</v>
      </c>
      <c r="I314" s="6">
        <v>0</v>
      </c>
      <c r="J314" s="7">
        <v>0</v>
      </c>
      <c r="K314" s="6">
        <v>0</v>
      </c>
      <c r="L314" s="7">
        <v>0</v>
      </c>
      <c r="M314" s="6">
        <v>0</v>
      </c>
    </row>
    <row r="315" spans="1:13" x14ac:dyDescent="0.35">
      <c r="A315" s="8" t="s">
        <v>45</v>
      </c>
      <c r="B315" s="8" t="s">
        <v>94</v>
      </c>
      <c r="C315" s="8" t="s">
        <v>258</v>
      </c>
      <c r="D315" s="8" t="s">
        <v>858</v>
      </c>
      <c r="E315" s="7">
        <v>17.378634999999999</v>
      </c>
      <c r="F315" s="7">
        <v>34477.440000000002</v>
      </c>
      <c r="G315" s="6">
        <v>599170.87</v>
      </c>
      <c r="H315" s="7">
        <v>0</v>
      </c>
      <c r="I315" s="6">
        <v>0</v>
      </c>
      <c r="J315" s="7">
        <v>0</v>
      </c>
      <c r="K315" s="6">
        <v>0</v>
      </c>
      <c r="L315" s="7">
        <v>0</v>
      </c>
      <c r="M315" s="6">
        <v>0</v>
      </c>
    </row>
    <row r="316" spans="1:13" x14ac:dyDescent="0.35">
      <c r="A316" s="8" t="s">
        <v>45</v>
      </c>
      <c r="B316" s="8" t="s">
        <v>94</v>
      </c>
      <c r="C316" s="8" t="s">
        <v>259</v>
      </c>
      <c r="D316" s="8" t="s">
        <v>860</v>
      </c>
      <c r="E316" s="7">
        <v>0</v>
      </c>
      <c r="F316" s="7">
        <v>0</v>
      </c>
      <c r="G316" s="6">
        <v>0</v>
      </c>
      <c r="H316" s="7">
        <v>0</v>
      </c>
      <c r="I316" s="6">
        <v>0</v>
      </c>
      <c r="J316" s="7">
        <v>0</v>
      </c>
      <c r="K316" s="6">
        <v>0</v>
      </c>
      <c r="L316" s="7">
        <v>0</v>
      </c>
      <c r="M316" s="6">
        <v>0</v>
      </c>
    </row>
    <row r="317" spans="1:13" x14ac:dyDescent="0.35">
      <c r="A317" s="8" t="s">
        <v>45</v>
      </c>
      <c r="B317" s="8" t="s">
        <v>94</v>
      </c>
      <c r="C317" s="8" t="s">
        <v>260</v>
      </c>
      <c r="D317" s="8" t="s">
        <v>857</v>
      </c>
      <c r="E317" s="7">
        <v>0</v>
      </c>
      <c r="F317" s="7">
        <v>0</v>
      </c>
      <c r="G317" s="6">
        <v>0</v>
      </c>
      <c r="H317" s="7">
        <v>0</v>
      </c>
      <c r="I317" s="6">
        <v>0</v>
      </c>
      <c r="J317" s="7">
        <v>0</v>
      </c>
      <c r="K317" s="6">
        <v>0</v>
      </c>
      <c r="L317" s="7">
        <v>0</v>
      </c>
      <c r="M317" s="6">
        <v>0</v>
      </c>
    </row>
    <row r="318" spans="1:13" x14ac:dyDescent="0.35">
      <c r="A318" s="8" t="s">
        <v>45</v>
      </c>
      <c r="B318" s="8" t="s">
        <v>94</v>
      </c>
      <c r="C318" s="8" t="s">
        <v>261</v>
      </c>
      <c r="D318" s="8" t="s">
        <v>857</v>
      </c>
      <c r="E318" s="7">
        <v>15.006938999999999</v>
      </c>
      <c r="F318" s="7">
        <v>695122.59</v>
      </c>
      <c r="G318" s="6">
        <v>10431662.970000001</v>
      </c>
      <c r="H318" s="7">
        <v>0</v>
      </c>
      <c r="I318" s="6">
        <v>0</v>
      </c>
      <c r="J318" s="7">
        <v>0</v>
      </c>
      <c r="K318" s="6">
        <v>0</v>
      </c>
      <c r="L318" s="7">
        <v>0</v>
      </c>
      <c r="M318" s="6">
        <v>0</v>
      </c>
    </row>
    <row r="319" spans="1:13" x14ac:dyDescent="0.35">
      <c r="A319" s="8" t="s">
        <v>45</v>
      </c>
      <c r="B319" s="8" t="s">
        <v>94</v>
      </c>
      <c r="C319" s="8" t="s">
        <v>262</v>
      </c>
      <c r="D319" s="8" t="s">
        <v>858</v>
      </c>
      <c r="E319" s="7">
        <v>0</v>
      </c>
      <c r="F319" s="7">
        <v>0</v>
      </c>
      <c r="G319" s="6">
        <v>0</v>
      </c>
      <c r="H319" s="7">
        <v>0</v>
      </c>
      <c r="I319" s="6">
        <v>0</v>
      </c>
      <c r="J319" s="7">
        <v>0</v>
      </c>
      <c r="K319" s="6">
        <v>0</v>
      </c>
      <c r="L319" s="7">
        <v>0</v>
      </c>
      <c r="M319" s="6">
        <v>0</v>
      </c>
    </row>
    <row r="320" spans="1:13" x14ac:dyDescent="0.35">
      <c r="A320" s="8" t="s">
        <v>45</v>
      </c>
      <c r="B320" s="8" t="s">
        <v>94</v>
      </c>
      <c r="C320" s="8" t="s">
        <v>263</v>
      </c>
      <c r="D320" s="8" t="s">
        <v>860</v>
      </c>
      <c r="E320" s="7">
        <v>20.228155999999998</v>
      </c>
      <c r="F320" s="7">
        <v>22219.09</v>
      </c>
      <c r="G320" s="6">
        <v>449451.24</v>
      </c>
      <c r="H320" s="7">
        <v>1340</v>
      </c>
      <c r="I320" s="6">
        <v>27105.73</v>
      </c>
      <c r="J320" s="7">
        <v>0</v>
      </c>
      <c r="K320" s="6">
        <v>0</v>
      </c>
      <c r="L320" s="7">
        <v>1340</v>
      </c>
      <c r="M320" s="6">
        <v>27105.73</v>
      </c>
    </row>
    <row r="321" spans="1:13" x14ac:dyDescent="0.35">
      <c r="A321" s="8" t="s">
        <v>45</v>
      </c>
      <c r="B321" s="8" t="s">
        <v>94</v>
      </c>
      <c r="C321" s="8" t="s">
        <v>264</v>
      </c>
      <c r="D321" s="8" t="s">
        <v>857</v>
      </c>
      <c r="E321" s="7">
        <v>0</v>
      </c>
      <c r="F321" s="7">
        <v>0</v>
      </c>
      <c r="G321" s="6">
        <v>0</v>
      </c>
      <c r="H321" s="7">
        <v>0</v>
      </c>
      <c r="I321" s="6">
        <v>0</v>
      </c>
      <c r="J321" s="7">
        <v>0</v>
      </c>
      <c r="K321" s="6">
        <v>0</v>
      </c>
      <c r="L321" s="7">
        <v>0</v>
      </c>
      <c r="M321" s="6">
        <v>0</v>
      </c>
    </row>
    <row r="322" spans="1:13" x14ac:dyDescent="0.35">
      <c r="A322" s="8" t="s">
        <v>45</v>
      </c>
      <c r="B322" s="8" t="s">
        <v>94</v>
      </c>
      <c r="C322" s="8" t="s">
        <v>265</v>
      </c>
      <c r="D322" s="8" t="s">
        <v>860</v>
      </c>
      <c r="E322" s="7">
        <v>0</v>
      </c>
      <c r="F322" s="7">
        <v>0</v>
      </c>
      <c r="G322" s="6">
        <v>0</v>
      </c>
      <c r="H322" s="7">
        <v>0</v>
      </c>
      <c r="I322" s="6">
        <v>0</v>
      </c>
      <c r="J322" s="7">
        <v>0</v>
      </c>
      <c r="K322" s="6">
        <v>0</v>
      </c>
      <c r="L322" s="7">
        <v>0</v>
      </c>
      <c r="M322" s="6">
        <v>0</v>
      </c>
    </row>
    <row r="323" spans="1:13" x14ac:dyDescent="0.35">
      <c r="A323" s="8" t="s">
        <v>45</v>
      </c>
      <c r="B323" s="8" t="s">
        <v>94</v>
      </c>
      <c r="C323" s="8" t="s">
        <v>266</v>
      </c>
      <c r="D323" s="8" t="s">
        <v>857</v>
      </c>
      <c r="E323" s="7">
        <v>0</v>
      </c>
      <c r="F323" s="7">
        <v>0</v>
      </c>
      <c r="G323" s="6">
        <v>0</v>
      </c>
      <c r="H323" s="7">
        <v>0</v>
      </c>
      <c r="I323" s="6">
        <v>0</v>
      </c>
      <c r="J323" s="7">
        <v>0</v>
      </c>
      <c r="K323" s="6">
        <v>0</v>
      </c>
      <c r="L323" s="7">
        <v>0</v>
      </c>
      <c r="M323" s="6">
        <v>0</v>
      </c>
    </row>
    <row r="324" spans="1:13" x14ac:dyDescent="0.35">
      <c r="A324" s="8" t="s">
        <v>45</v>
      </c>
      <c r="B324" s="8" t="s">
        <v>94</v>
      </c>
      <c r="C324" s="8" t="s">
        <v>267</v>
      </c>
      <c r="D324" s="8" t="s">
        <v>858</v>
      </c>
      <c r="E324" s="7">
        <v>0</v>
      </c>
      <c r="F324" s="7">
        <v>0</v>
      </c>
      <c r="G324" s="6">
        <v>0</v>
      </c>
      <c r="H324" s="7">
        <v>0</v>
      </c>
      <c r="I324" s="6">
        <v>0</v>
      </c>
      <c r="J324" s="7">
        <v>0</v>
      </c>
      <c r="K324" s="6">
        <v>0</v>
      </c>
      <c r="L324" s="7">
        <v>0</v>
      </c>
      <c r="M324" s="6">
        <v>0</v>
      </c>
    </row>
    <row r="325" spans="1:13" x14ac:dyDescent="0.35">
      <c r="A325" s="8" t="s">
        <v>45</v>
      </c>
      <c r="B325" s="8" t="s">
        <v>94</v>
      </c>
      <c r="C325" s="8" t="s">
        <v>268</v>
      </c>
      <c r="D325" s="8" t="s">
        <v>857</v>
      </c>
      <c r="E325" s="7">
        <v>0</v>
      </c>
      <c r="F325" s="7">
        <v>0</v>
      </c>
      <c r="G325" s="6">
        <v>0</v>
      </c>
      <c r="H325" s="7">
        <v>0</v>
      </c>
      <c r="I325" s="6">
        <v>0</v>
      </c>
      <c r="J325" s="7">
        <v>0</v>
      </c>
      <c r="K325" s="6">
        <v>0</v>
      </c>
      <c r="L325" s="7">
        <v>0</v>
      </c>
      <c r="M325" s="6">
        <v>0</v>
      </c>
    </row>
    <row r="326" spans="1:13" x14ac:dyDescent="0.35">
      <c r="A326" s="8" t="s">
        <v>45</v>
      </c>
      <c r="B326" s="8" t="s">
        <v>94</v>
      </c>
      <c r="C326" s="8" t="s">
        <v>269</v>
      </c>
      <c r="D326" s="8" t="s">
        <v>857</v>
      </c>
      <c r="E326" s="7">
        <v>0</v>
      </c>
      <c r="F326" s="7">
        <v>0</v>
      </c>
      <c r="G326" s="6">
        <v>0</v>
      </c>
      <c r="H326" s="7">
        <v>0</v>
      </c>
      <c r="I326" s="6">
        <v>0</v>
      </c>
      <c r="J326" s="7">
        <v>0</v>
      </c>
      <c r="K326" s="6">
        <v>0</v>
      </c>
      <c r="L326" s="7">
        <v>0</v>
      </c>
      <c r="M326" s="6">
        <v>0</v>
      </c>
    </row>
    <row r="327" spans="1:13" x14ac:dyDescent="0.35">
      <c r="A327" s="8" t="s">
        <v>45</v>
      </c>
      <c r="B327" s="8" t="s">
        <v>94</v>
      </c>
      <c r="C327" s="8" t="s">
        <v>270</v>
      </c>
      <c r="D327" s="8" t="s">
        <v>858</v>
      </c>
      <c r="E327" s="7">
        <v>0</v>
      </c>
      <c r="F327" s="7">
        <v>0</v>
      </c>
      <c r="G327" s="6">
        <v>0</v>
      </c>
      <c r="H327" s="7">
        <v>0</v>
      </c>
      <c r="I327" s="6">
        <v>0</v>
      </c>
      <c r="J327" s="7">
        <v>0</v>
      </c>
      <c r="K327" s="6">
        <v>0</v>
      </c>
      <c r="L327" s="7">
        <v>0</v>
      </c>
      <c r="M327" s="6">
        <v>0</v>
      </c>
    </row>
    <row r="328" spans="1:13" x14ac:dyDescent="0.35">
      <c r="A328" s="8" t="s">
        <v>45</v>
      </c>
      <c r="B328" s="8" t="s">
        <v>94</v>
      </c>
      <c r="C328" s="8" t="s">
        <v>271</v>
      </c>
      <c r="D328" s="8" t="s">
        <v>858</v>
      </c>
      <c r="E328" s="7">
        <v>0</v>
      </c>
      <c r="F328" s="7">
        <v>0</v>
      </c>
      <c r="G328" s="6">
        <v>0</v>
      </c>
      <c r="H328" s="7">
        <v>0</v>
      </c>
      <c r="I328" s="6">
        <v>0</v>
      </c>
      <c r="J328" s="7">
        <v>0</v>
      </c>
      <c r="K328" s="6">
        <v>0</v>
      </c>
      <c r="L328" s="7">
        <v>0</v>
      </c>
      <c r="M328" s="6">
        <v>0</v>
      </c>
    </row>
    <row r="329" spans="1:13" x14ac:dyDescent="0.35">
      <c r="A329" s="8" t="s">
        <v>45</v>
      </c>
      <c r="B329" s="8" t="s">
        <v>94</v>
      </c>
      <c r="C329" s="8" t="s">
        <v>272</v>
      </c>
      <c r="D329" s="8" t="s">
        <v>858</v>
      </c>
      <c r="E329" s="7">
        <v>17.378637000000001</v>
      </c>
      <c r="F329" s="7">
        <v>76043.039999999994</v>
      </c>
      <c r="G329" s="6">
        <v>1321524.4099999999</v>
      </c>
      <c r="H329" s="7">
        <v>0</v>
      </c>
      <c r="I329" s="6">
        <v>0</v>
      </c>
      <c r="J329" s="7">
        <v>0</v>
      </c>
      <c r="K329" s="6">
        <v>0</v>
      </c>
      <c r="L329" s="7">
        <v>0</v>
      </c>
      <c r="M329" s="6">
        <v>0</v>
      </c>
    </row>
    <row r="330" spans="1:13" x14ac:dyDescent="0.35">
      <c r="A330" s="8" t="s">
        <v>45</v>
      </c>
      <c r="B330" s="8" t="s">
        <v>94</v>
      </c>
      <c r="C330" s="8" t="s">
        <v>273</v>
      </c>
      <c r="D330" s="8" t="s">
        <v>857</v>
      </c>
      <c r="E330" s="7">
        <v>15.006938999999999</v>
      </c>
      <c r="F330" s="7">
        <v>212152.98</v>
      </c>
      <c r="G330" s="6">
        <v>3183767.02</v>
      </c>
      <c r="H330" s="7">
        <v>0</v>
      </c>
      <c r="I330" s="6">
        <v>0</v>
      </c>
      <c r="J330" s="7">
        <v>0</v>
      </c>
      <c r="K330" s="6">
        <v>0</v>
      </c>
      <c r="L330" s="7">
        <v>0</v>
      </c>
      <c r="M330" s="6">
        <v>0</v>
      </c>
    </row>
    <row r="331" spans="1:13" x14ac:dyDescent="0.35">
      <c r="A331" s="8" t="s">
        <v>45</v>
      </c>
      <c r="B331" s="8" t="s">
        <v>94</v>
      </c>
      <c r="C331" s="8" t="s">
        <v>274</v>
      </c>
      <c r="D331" s="8" t="s">
        <v>860</v>
      </c>
      <c r="E331" s="7">
        <v>0</v>
      </c>
      <c r="F331" s="7">
        <v>0</v>
      </c>
      <c r="G331" s="6">
        <v>0</v>
      </c>
      <c r="H331" s="7">
        <v>0</v>
      </c>
      <c r="I331" s="6">
        <v>0</v>
      </c>
      <c r="J331" s="7">
        <v>0</v>
      </c>
      <c r="K331" s="6">
        <v>0</v>
      </c>
      <c r="L331" s="7">
        <v>0</v>
      </c>
      <c r="M331" s="6">
        <v>0</v>
      </c>
    </row>
    <row r="332" spans="1:13" x14ac:dyDescent="0.35">
      <c r="A332" s="8" t="s">
        <v>45</v>
      </c>
      <c r="B332" s="8" t="s">
        <v>94</v>
      </c>
      <c r="C332" s="8" t="s">
        <v>275</v>
      </c>
      <c r="D332" s="8" t="s">
        <v>857</v>
      </c>
      <c r="E332" s="7">
        <v>15.006942</v>
      </c>
      <c r="F332" s="7">
        <v>27841.74</v>
      </c>
      <c r="G332" s="6">
        <v>417819.38</v>
      </c>
      <c r="H332" s="7">
        <v>0</v>
      </c>
      <c r="I332" s="6">
        <v>0</v>
      </c>
      <c r="J332" s="7">
        <v>0</v>
      </c>
      <c r="K332" s="6">
        <v>0</v>
      </c>
      <c r="L332" s="7">
        <v>0</v>
      </c>
      <c r="M332" s="6">
        <v>0</v>
      </c>
    </row>
    <row r="333" spans="1:13" x14ac:dyDescent="0.35">
      <c r="A333" s="8" t="s">
        <v>45</v>
      </c>
      <c r="B333" s="8" t="s">
        <v>94</v>
      </c>
      <c r="C333" s="8" t="s">
        <v>276</v>
      </c>
      <c r="D333" s="8" t="s">
        <v>857</v>
      </c>
      <c r="E333" s="7">
        <v>15.006938999999999</v>
      </c>
      <c r="F333" s="7">
        <v>371240.05</v>
      </c>
      <c r="G333" s="6">
        <v>5571177.1500000004</v>
      </c>
      <c r="H333" s="7">
        <v>0</v>
      </c>
      <c r="I333" s="6">
        <v>0</v>
      </c>
      <c r="J333" s="7">
        <v>0</v>
      </c>
      <c r="K333" s="6">
        <v>0</v>
      </c>
      <c r="L333" s="7">
        <v>0</v>
      </c>
      <c r="M333" s="6">
        <v>0</v>
      </c>
    </row>
    <row r="334" spans="1:13" x14ac:dyDescent="0.35">
      <c r="A334" s="8" t="s">
        <v>45</v>
      </c>
      <c r="B334" s="8" t="s">
        <v>94</v>
      </c>
      <c r="C334" s="8" t="s">
        <v>277</v>
      </c>
      <c r="D334" s="8" t="s">
        <v>862</v>
      </c>
      <c r="E334" s="7">
        <v>11.056464999999999</v>
      </c>
      <c r="F334" s="7">
        <v>181304.69</v>
      </c>
      <c r="G334" s="6">
        <v>2004589.01</v>
      </c>
      <c r="H334" s="7">
        <v>0</v>
      </c>
      <c r="I334" s="6">
        <v>0</v>
      </c>
      <c r="J334" s="7">
        <v>0</v>
      </c>
      <c r="K334" s="6">
        <v>0</v>
      </c>
      <c r="L334" s="7">
        <v>0</v>
      </c>
      <c r="M334" s="6">
        <v>0</v>
      </c>
    </row>
    <row r="335" spans="1:13" x14ac:dyDescent="0.35">
      <c r="A335" s="8" t="s">
        <v>45</v>
      </c>
      <c r="B335" s="8" t="s">
        <v>94</v>
      </c>
      <c r="C335" s="8" t="s">
        <v>278</v>
      </c>
      <c r="D335" s="8" t="s">
        <v>857</v>
      </c>
      <c r="E335" s="7">
        <v>15.00694</v>
      </c>
      <c r="F335" s="7">
        <v>140926.42000000001</v>
      </c>
      <c r="G335" s="6">
        <v>2114874.37</v>
      </c>
      <c r="H335" s="7">
        <v>248.1</v>
      </c>
      <c r="I335" s="6">
        <v>3723.22</v>
      </c>
      <c r="J335" s="7">
        <v>36766.019999999997</v>
      </c>
      <c r="K335" s="6">
        <v>551745.46</v>
      </c>
      <c r="L335" s="7">
        <v>-36517.919999999998</v>
      </c>
      <c r="M335" s="6">
        <v>-548022.23</v>
      </c>
    </row>
    <row r="336" spans="1:13" x14ac:dyDescent="0.35">
      <c r="A336" s="8" t="s">
        <v>45</v>
      </c>
      <c r="B336" s="8" t="s">
        <v>94</v>
      </c>
      <c r="C336" s="8" t="s">
        <v>279</v>
      </c>
      <c r="D336" s="8" t="s">
        <v>857</v>
      </c>
      <c r="E336" s="7">
        <v>0</v>
      </c>
      <c r="F336" s="7">
        <v>0</v>
      </c>
      <c r="G336" s="6">
        <v>0</v>
      </c>
      <c r="H336" s="7">
        <v>0</v>
      </c>
      <c r="I336" s="6">
        <v>0</v>
      </c>
      <c r="J336" s="7">
        <v>0</v>
      </c>
      <c r="K336" s="6">
        <v>0</v>
      </c>
      <c r="L336" s="7">
        <v>0</v>
      </c>
      <c r="M336" s="6">
        <v>0</v>
      </c>
    </row>
    <row r="337" spans="1:13" x14ac:dyDescent="0.35">
      <c r="A337" s="8" t="s">
        <v>45</v>
      </c>
      <c r="B337" s="8" t="s">
        <v>94</v>
      </c>
      <c r="C337" s="8" t="s">
        <v>280</v>
      </c>
      <c r="D337" s="8" t="s">
        <v>858</v>
      </c>
      <c r="E337" s="7">
        <v>0</v>
      </c>
      <c r="F337" s="7">
        <v>0</v>
      </c>
      <c r="G337" s="6">
        <v>0</v>
      </c>
      <c r="H337" s="7">
        <v>0</v>
      </c>
      <c r="I337" s="6">
        <v>0</v>
      </c>
      <c r="J337" s="7">
        <v>0</v>
      </c>
      <c r="K337" s="6">
        <v>0</v>
      </c>
      <c r="L337" s="7">
        <v>0</v>
      </c>
      <c r="M337" s="6">
        <v>0</v>
      </c>
    </row>
    <row r="338" spans="1:13" x14ac:dyDescent="0.35">
      <c r="A338" s="8" t="s">
        <v>45</v>
      </c>
      <c r="B338" s="8" t="s">
        <v>94</v>
      </c>
      <c r="C338" s="8" t="s">
        <v>281</v>
      </c>
      <c r="D338" s="8" t="s">
        <v>857</v>
      </c>
      <c r="E338" s="7">
        <v>0</v>
      </c>
      <c r="F338" s="7">
        <v>0</v>
      </c>
      <c r="G338" s="6">
        <v>0</v>
      </c>
      <c r="H338" s="7">
        <v>0</v>
      </c>
      <c r="I338" s="6">
        <v>0</v>
      </c>
      <c r="J338" s="7">
        <v>0</v>
      </c>
      <c r="K338" s="6">
        <v>0</v>
      </c>
      <c r="L338" s="7">
        <v>0</v>
      </c>
      <c r="M338" s="6">
        <v>0</v>
      </c>
    </row>
    <row r="339" spans="1:13" x14ac:dyDescent="0.35">
      <c r="A339" s="8" t="s">
        <v>45</v>
      </c>
      <c r="B339" s="8" t="s">
        <v>94</v>
      </c>
      <c r="C339" s="8" t="s">
        <v>282</v>
      </c>
      <c r="D339" s="8" t="s">
        <v>857</v>
      </c>
      <c r="E339" s="7">
        <v>0</v>
      </c>
      <c r="F339" s="7">
        <v>0</v>
      </c>
      <c r="G339" s="6">
        <v>0</v>
      </c>
      <c r="H339" s="7">
        <v>0</v>
      </c>
      <c r="I339" s="6">
        <v>0</v>
      </c>
      <c r="J339" s="7">
        <v>0</v>
      </c>
      <c r="K339" s="6">
        <v>0</v>
      </c>
      <c r="L339" s="7">
        <v>0</v>
      </c>
      <c r="M339" s="6">
        <v>0</v>
      </c>
    </row>
    <row r="340" spans="1:13" x14ac:dyDescent="0.35">
      <c r="A340" s="8" t="s">
        <v>45</v>
      </c>
      <c r="B340" s="8" t="s">
        <v>94</v>
      </c>
      <c r="C340" s="8" t="s">
        <v>283</v>
      </c>
      <c r="D340" s="8" t="s">
        <v>857</v>
      </c>
      <c r="E340" s="7">
        <v>0</v>
      </c>
      <c r="F340" s="7">
        <v>0</v>
      </c>
      <c r="G340" s="6">
        <v>0</v>
      </c>
      <c r="H340" s="7">
        <v>0</v>
      </c>
      <c r="I340" s="6">
        <v>0</v>
      </c>
      <c r="J340" s="7">
        <v>0</v>
      </c>
      <c r="K340" s="6">
        <v>0</v>
      </c>
      <c r="L340" s="7">
        <v>0</v>
      </c>
      <c r="M340" s="6">
        <v>0</v>
      </c>
    </row>
    <row r="341" spans="1:13" x14ac:dyDescent="0.35">
      <c r="A341" s="8" t="s">
        <v>45</v>
      </c>
      <c r="B341" s="8" t="s">
        <v>94</v>
      </c>
      <c r="C341" s="8" t="s">
        <v>284</v>
      </c>
      <c r="D341" s="8" t="s">
        <v>858</v>
      </c>
      <c r="E341" s="7">
        <v>17.378636</v>
      </c>
      <c r="F341" s="7">
        <v>691176.82</v>
      </c>
      <c r="G341" s="6">
        <v>12011711.02</v>
      </c>
      <c r="H341" s="7">
        <v>0</v>
      </c>
      <c r="I341" s="6">
        <v>0</v>
      </c>
      <c r="J341" s="7">
        <v>5120.41</v>
      </c>
      <c r="K341" s="6">
        <v>88985.75</v>
      </c>
      <c r="L341" s="7">
        <v>-5120.41</v>
      </c>
      <c r="M341" s="6">
        <v>-88985.75</v>
      </c>
    </row>
    <row r="342" spans="1:13" x14ac:dyDescent="0.35">
      <c r="A342" s="8" t="s">
        <v>45</v>
      </c>
      <c r="B342" s="8" t="s">
        <v>94</v>
      </c>
      <c r="C342" s="8" t="s">
        <v>285</v>
      </c>
      <c r="D342" s="8" t="s">
        <v>858</v>
      </c>
      <c r="E342" s="7">
        <v>17.378636</v>
      </c>
      <c r="F342" s="7">
        <v>232203.77</v>
      </c>
      <c r="G342" s="6">
        <v>4035385</v>
      </c>
      <c r="H342" s="7">
        <v>0</v>
      </c>
      <c r="I342" s="6">
        <v>0</v>
      </c>
      <c r="J342" s="7">
        <v>0</v>
      </c>
      <c r="K342" s="6">
        <v>0</v>
      </c>
      <c r="L342" s="7">
        <v>0</v>
      </c>
      <c r="M342" s="6">
        <v>0</v>
      </c>
    </row>
    <row r="343" spans="1:13" x14ac:dyDescent="0.35">
      <c r="A343" s="8" t="s">
        <v>45</v>
      </c>
      <c r="B343" s="8" t="s">
        <v>94</v>
      </c>
      <c r="C343" s="8" t="s">
        <v>286</v>
      </c>
      <c r="D343" s="8" t="s">
        <v>857</v>
      </c>
      <c r="E343" s="7">
        <v>0</v>
      </c>
      <c r="F343" s="7">
        <v>0</v>
      </c>
      <c r="G343" s="6">
        <v>0</v>
      </c>
      <c r="H343" s="7">
        <v>0</v>
      </c>
      <c r="I343" s="6">
        <v>0</v>
      </c>
      <c r="J343" s="7">
        <v>0</v>
      </c>
      <c r="K343" s="6">
        <v>0</v>
      </c>
      <c r="L343" s="7">
        <v>0</v>
      </c>
      <c r="M343" s="6">
        <v>0</v>
      </c>
    </row>
    <row r="344" spans="1:13" x14ac:dyDescent="0.35">
      <c r="A344" s="8" t="s">
        <v>45</v>
      </c>
      <c r="B344" s="8" t="s">
        <v>94</v>
      </c>
      <c r="C344" s="8" t="s">
        <v>287</v>
      </c>
      <c r="D344" s="8" t="s">
        <v>858</v>
      </c>
      <c r="E344" s="7">
        <v>0</v>
      </c>
      <c r="F344" s="7">
        <v>0</v>
      </c>
      <c r="G344" s="6">
        <v>0</v>
      </c>
      <c r="H344" s="7">
        <v>0</v>
      </c>
      <c r="I344" s="6">
        <v>0</v>
      </c>
      <c r="J344" s="7">
        <v>0</v>
      </c>
      <c r="K344" s="6">
        <v>0</v>
      </c>
      <c r="L344" s="7">
        <v>0</v>
      </c>
      <c r="M344" s="6">
        <v>0</v>
      </c>
    </row>
    <row r="345" spans="1:13" x14ac:dyDescent="0.35">
      <c r="A345" s="8" t="s">
        <v>45</v>
      </c>
      <c r="B345" s="8" t="s">
        <v>94</v>
      </c>
      <c r="C345" s="8" t="s">
        <v>288</v>
      </c>
      <c r="D345" s="8" t="s">
        <v>857</v>
      </c>
      <c r="E345" s="7">
        <v>0</v>
      </c>
      <c r="F345" s="7">
        <v>0</v>
      </c>
      <c r="G345" s="6">
        <v>0</v>
      </c>
      <c r="H345" s="7">
        <v>0</v>
      </c>
      <c r="I345" s="6">
        <v>0</v>
      </c>
      <c r="J345" s="7">
        <v>0</v>
      </c>
      <c r="K345" s="6">
        <v>0</v>
      </c>
      <c r="L345" s="7">
        <v>0</v>
      </c>
      <c r="M345" s="6">
        <v>0</v>
      </c>
    </row>
    <row r="346" spans="1:13" x14ac:dyDescent="0.35">
      <c r="A346" s="8" t="s">
        <v>45</v>
      </c>
      <c r="B346" s="8" t="s">
        <v>94</v>
      </c>
      <c r="C346" s="8" t="s">
        <v>289</v>
      </c>
      <c r="D346" s="8" t="s">
        <v>857</v>
      </c>
      <c r="E346" s="7">
        <v>0</v>
      </c>
      <c r="F346" s="7">
        <v>0</v>
      </c>
      <c r="G346" s="6">
        <v>0</v>
      </c>
      <c r="H346" s="7">
        <v>0</v>
      </c>
      <c r="I346" s="6">
        <v>0</v>
      </c>
      <c r="J346" s="7">
        <v>0</v>
      </c>
      <c r="K346" s="6">
        <v>0</v>
      </c>
      <c r="L346" s="7">
        <v>0</v>
      </c>
      <c r="M346" s="6">
        <v>0</v>
      </c>
    </row>
    <row r="347" spans="1:13" x14ac:dyDescent="0.35">
      <c r="A347" s="8" t="s">
        <v>45</v>
      </c>
      <c r="B347" s="8" t="s">
        <v>94</v>
      </c>
      <c r="C347" s="8" t="s">
        <v>290</v>
      </c>
      <c r="D347" s="8" t="s">
        <v>858</v>
      </c>
      <c r="E347" s="7">
        <v>0</v>
      </c>
      <c r="F347" s="7">
        <v>0</v>
      </c>
      <c r="G347" s="6">
        <v>0</v>
      </c>
      <c r="H347" s="7">
        <v>0</v>
      </c>
      <c r="I347" s="6">
        <v>0</v>
      </c>
      <c r="J347" s="7">
        <v>0</v>
      </c>
      <c r="K347" s="6">
        <v>0</v>
      </c>
      <c r="L347" s="7">
        <v>0</v>
      </c>
      <c r="M347" s="6">
        <v>0</v>
      </c>
    </row>
    <row r="348" spans="1:13" x14ac:dyDescent="0.35">
      <c r="A348" s="8" t="s">
        <v>45</v>
      </c>
      <c r="B348" s="8" t="s">
        <v>94</v>
      </c>
      <c r="C348" s="8" t="s">
        <v>291</v>
      </c>
      <c r="D348" s="8" t="s">
        <v>857</v>
      </c>
      <c r="E348" s="7">
        <v>0</v>
      </c>
      <c r="F348" s="7">
        <v>0</v>
      </c>
      <c r="G348" s="6">
        <v>0</v>
      </c>
      <c r="H348" s="7">
        <v>0</v>
      </c>
      <c r="I348" s="6">
        <v>0</v>
      </c>
      <c r="J348" s="7">
        <v>0</v>
      </c>
      <c r="K348" s="6">
        <v>0</v>
      </c>
      <c r="L348" s="7">
        <v>0</v>
      </c>
      <c r="M348" s="6">
        <v>0</v>
      </c>
    </row>
    <row r="349" spans="1:13" x14ac:dyDescent="0.35">
      <c r="A349" s="8" t="s">
        <v>45</v>
      </c>
      <c r="B349" s="8" t="s">
        <v>94</v>
      </c>
      <c r="C349" s="8" t="s">
        <v>292</v>
      </c>
      <c r="D349" s="8" t="s">
        <v>857</v>
      </c>
      <c r="E349" s="7">
        <v>0</v>
      </c>
      <c r="F349" s="7">
        <v>0</v>
      </c>
      <c r="G349" s="6">
        <v>0</v>
      </c>
      <c r="H349" s="7">
        <v>0</v>
      </c>
      <c r="I349" s="6">
        <v>0</v>
      </c>
      <c r="J349" s="7">
        <v>0</v>
      </c>
      <c r="K349" s="6">
        <v>0</v>
      </c>
      <c r="L349" s="7">
        <v>0</v>
      </c>
      <c r="M349" s="6">
        <v>0</v>
      </c>
    </row>
    <row r="350" spans="1:13" x14ac:dyDescent="0.35">
      <c r="A350" s="8" t="s">
        <v>45</v>
      </c>
      <c r="B350" s="8" t="s">
        <v>94</v>
      </c>
      <c r="C350" s="8" t="s">
        <v>293</v>
      </c>
      <c r="D350" s="8" t="s">
        <v>858</v>
      </c>
      <c r="E350" s="7">
        <v>0</v>
      </c>
      <c r="F350" s="7">
        <v>0</v>
      </c>
      <c r="G350" s="6">
        <v>0</v>
      </c>
      <c r="H350" s="7">
        <v>0</v>
      </c>
      <c r="I350" s="6">
        <v>0</v>
      </c>
      <c r="J350" s="7">
        <v>0</v>
      </c>
      <c r="K350" s="6">
        <v>0</v>
      </c>
      <c r="L350" s="7">
        <v>0</v>
      </c>
      <c r="M350" s="6">
        <v>0</v>
      </c>
    </row>
    <row r="351" spans="1:13" x14ac:dyDescent="0.35">
      <c r="A351" s="8" t="s">
        <v>45</v>
      </c>
      <c r="B351" s="8" t="s">
        <v>94</v>
      </c>
      <c r="C351" s="8" t="s">
        <v>294</v>
      </c>
      <c r="D351" s="8" t="s">
        <v>858</v>
      </c>
      <c r="E351" s="7">
        <v>17.378637000000001</v>
      </c>
      <c r="F351" s="7">
        <v>152336.04999999999</v>
      </c>
      <c r="G351" s="6">
        <v>2647392.9900000002</v>
      </c>
      <c r="H351" s="7">
        <v>0</v>
      </c>
      <c r="I351" s="6">
        <v>0</v>
      </c>
      <c r="J351" s="7">
        <v>0</v>
      </c>
      <c r="K351" s="6">
        <v>0</v>
      </c>
      <c r="L351" s="7">
        <v>0</v>
      </c>
      <c r="M351" s="6">
        <v>0</v>
      </c>
    </row>
    <row r="352" spans="1:13" x14ac:dyDescent="0.35">
      <c r="A352" s="8" t="s">
        <v>45</v>
      </c>
      <c r="B352" s="8" t="s">
        <v>94</v>
      </c>
      <c r="C352" s="8" t="s">
        <v>295</v>
      </c>
      <c r="D352" s="8" t="s">
        <v>858</v>
      </c>
      <c r="E352" s="7">
        <v>17.378637000000001</v>
      </c>
      <c r="F352" s="7">
        <v>204406.45</v>
      </c>
      <c r="G352" s="6">
        <v>3552305.55</v>
      </c>
      <c r="H352" s="7">
        <v>14.54</v>
      </c>
      <c r="I352" s="6">
        <v>252.69</v>
      </c>
      <c r="J352" s="7">
        <v>0</v>
      </c>
      <c r="K352" s="6">
        <v>0</v>
      </c>
      <c r="L352" s="7">
        <v>14.54</v>
      </c>
      <c r="M352" s="6">
        <v>252.69</v>
      </c>
    </row>
    <row r="353" spans="1:13" x14ac:dyDescent="0.35">
      <c r="A353" s="8" t="s">
        <v>45</v>
      </c>
      <c r="B353" s="8" t="s">
        <v>94</v>
      </c>
      <c r="C353" s="8" t="s">
        <v>296</v>
      </c>
      <c r="D353" s="8" t="s">
        <v>857</v>
      </c>
      <c r="E353" s="7">
        <v>15.006938999999999</v>
      </c>
      <c r="F353" s="7">
        <v>2057449.26</v>
      </c>
      <c r="G353" s="6">
        <v>30876017.579999998</v>
      </c>
      <c r="H353" s="7">
        <v>958.61</v>
      </c>
      <c r="I353" s="6">
        <v>14385.8</v>
      </c>
      <c r="J353" s="7">
        <v>24469.57</v>
      </c>
      <c r="K353" s="6">
        <v>367213.37</v>
      </c>
      <c r="L353" s="7">
        <v>-23510.959999999999</v>
      </c>
      <c r="M353" s="6">
        <v>-352827.57</v>
      </c>
    </row>
    <row r="354" spans="1:13" x14ac:dyDescent="0.35">
      <c r="A354" s="8" t="s">
        <v>45</v>
      </c>
      <c r="B354" s="8" t="s">
        <v>94</v>
      </c>
      <c r="C354" s="8" t="s">
        <v>297</v>
      </c>
      <c r="D354" s="8" t="s">
        <v>857</v>
      </c>
      <c r="E354" s="7">
        <v>15.00694</v>
      </c>
      <c r="F354" s="7">
        <v>3213793.33</v>
      </c>
      <c r="G354" s="6">
        <v>48229203.68</v>
      </c>
      <c r="H354" s="7">
        <v>0</v>
      </c>
      <c r="I354" s="6">
        <v>0</v>
      </c>
      <c r="J354" s="7">
        <v>465144.28</v>
      </c>
      <c r="K354" s="6">
        <v>6980392.2999999998</v>
      </c>
      <c r="L354" s="7">
        <v>-465144.28</v>
      </c>
      <c r="M354" s="6">
        <v>-6980392.2999999998</v>
      </c>
    </row>
    <row r="355" spans="1:13" x14ac:dyDescent="0.35">
      <c r="A355" s="8" t="s">
        <v>45</v>
      </c>
      <c r="B355" s="8" t="s">
        <v>94</v>
      </c>
      <c r="C355" s="8" t="s">
        <v>298</v>
      </c>
      <c r="D355" s="8" t="s">
        <v>857</v>
      </c>
      <c r="E355" s="7">
        <v>0</v>
      </c>
      <c r="F355" s="7">
        <v>0</v>
      </c>
      <c r="G355" s="6">
        <v>0</v>
      </c>
      <c r="H355" s="7">
        <v>0</v>
      </c>
      <c r="I355" s="6">
        <v>0</v>
      </c>
      <c r="J355" s="7">
        <v>0</v>
      </c>
      <c r="K355" s="6">
        <v>0</v>
      </c>
      <c r="L355" s="7">
        <v>0</v>
      </c>
      <c r="M355" s="6">
        <v>0</v>
      </c>
    </row>
    <row r="356" spans="1:13" x14ac:dyDescent="0.35">
      <c r="A356" s="8" t="s">
        <v>45</v>
      </c>
      <c r="B356" s="8" t="s">
        <v>94</v>
      </c>
      <c r="C356" s="8" t="s">
        <v>299</v>
      </c>
      <c r="D356" s="8" t="s">
        <v>858</v>
      </c>
      <c r="E356" s="7">
        <v>17.378637000000001</v>
      </c>
      <c r="F356" s="7">
        <v>1034189.51</v>
      </c>
      <c r="G356" s="6">
        <v>17972804.149999999</v>
      </c>
      <c r="H356" s="7">
        <v>0</v>
      </c>
      <c r="I356" s="6">
        <v>0</v>
      </c>
      <c r="J356" s="7">
        <v>175965.94</v>
      </c>
      <c r="K356" s="6">
        <v>3058048.2</v>
      </c>
      <c r="L356" s="7">
        <v>-175965.94</v>
      </c>
      <c r="M356" s="6">
        <v>-3058048.2</v>
      </c>
    </row>
    <row r="357" spans="1:13" x14ac:dyDescent="0.35">
      <c r="A357" s="8" t="s">
        <v>45</v>
      </c>
      <c r="B357" s="8" t="s">
        <v>94</v>
      </c>
      <c r="C357" s="8" t="s">
        <v>300</v>
      </c>
      <c r="D357" s="8" t="s">
        <v>857</v>
      </c>
      <c r="E357" s="7">
        <v>15.00694</v>
      </c>
      <c r="F357" s="7">
        <v>4277966.2300000004</v>
      </c>
      <c r="G357" s="6">
        <v>64199182.600000001</v>
      </c>
      <c r="H357" s="7">
        <v>0</v>
      </c>
      <c r="I357" s="6">
        <v>0</v>
      </c>
      <c r="J357" s="7">
        <v>0</v>
      </c>
      <c r="K357" s="6">
        <v>0</v>
      </c>
      <c r="L357" s="7">
        <v>0</v>
      </c>
      <c r="M357" s="6">
        <v>0</v>
      </c>
    </row>
    <row r="358" spans="1:13" x14ac:dyDescent="0.35">
      <c r="A358" s="8" t="s">
        <v>45</v>
      </c>
      <c r="B358" s="8" t="s">
        <v>94</v>
      </c>
      <c r="C358" s="8" t="s">
        <v>301</v>
      </c>
      <c r="D358" s="8" t="s">
        <v>857</v>
      </c>
      <c r="E358" s="7">
        <v>15.00694</v>
      </c>
      <c r="F358" s="7">
        <v>1266290.21</v>
      </c>
      <c r="G358" s="6">
        <v>19003141.210000001</v>
      </c>
      <c r="H358" s="7">
        <v>11566.2</v>
      </c>
      <c r="I358" s="6">
        <v>173573.27</v>
      </c>
      <c r="J358" s="7">
        <v>28274.85</v>
      </c>
      <c r="K358" s="6">
        <v>424318.98</v>
      </c>
      <c r="L358" s="7">
        <v>-16708.650000000001</v>
      </c>
      <c r="M358" s="6">
        <v>-250745.71</v>
      </c>
    </row>
    <row r="359" spans="1:13" x14ac:dyDescent="0.35">
      <c r="A359" s="8" t="s">
        <v>45</v>
      </c>
      <c r="B359" s="8" t="s">
        <v>94</v>
      </c>
      <c r="C359" s="8" t="s">
        <v>302</v>
      </c>
      <c r="D359" s="8" t="s">
        <v>857</v>
      </c>
      <c r="E359" s="7">
        <v>0</v>
      </c>
      <c r="F359" s="7">
        <v>0</v>
      </c>
      <c r="G359" s="6">
        <v>0</v>
      </c>
      <c r="H359" s="7">
        <v>0</v>
      </c>
      <c r="I359" s="6">
        <v>0</v>
      </c>
      <c r="J359" s="7">
        <v>0</v>
      </c>
      <c r="K359" s="6">
        <v>0</v>
      </c>
      <c r="L359" s="7">
        <v>0</v>
      </c>
      <c r="M359" s="6">
        <v>0</v>
      </c>
    </row>
    <row r="360" spans="1:13" x14ac:dyDescent="0.35">
      <c r="A360" s="8" t="s">
        <v>45</v>
      </c>
      <c r="B360" s="8" t="s">
        <v>94</v>
      </c>
      <c r="C360" s="8" t="s">
        <v>303</v>
      </c>
      <c r="D360" s="8" t="s">
        <v>858</v>
      </c>
      <c r="E360" s="7">
        <v>17.378636</v>
      </c>
      <c r="F360" s="7">
        <v>299836.67</v>
      </c>
      <c r="G360" s="6">
        <v>5210752.5999999996</v>
      </c>
      <c r="H360" s="7">
        <v>0</v>
      </c>
      <c r="I360" s="6">
        <v>0</v>
      </c>
      <c r="J360" s="7">
        <v>0</v>
      </c>
      <c r="K360" s="6">
        <v>0</v>
      </c>
      <c r="L360" s="7">
        <v>0</v>
      </c>
      <c r="M360" s="6">
        <v>0</v>
      </c>
    </row>
    <row r="361" spans="1:13" x14ac:dyDescent="0.35">
      <c r="A361" s="8" t="s">
        <v>45</v>
      </c>
      <c r="B361" s="8" t="s">
        <v>94</v>
      </c>
      <c r="C361" s="8" t="s">
        <v>304</v>
      </c>
      <c r="D361" s="8" t="s">
        <v>857</v>
      </c>
      <c r="E361" s="7">
        <v>0</v>
      </c>
      <c r="F361" s="7">
        <v>0</v>
      </c>
      <c r="G361" s="6">
        <v>0</v>
      </c>
      <c r="H361" s="7">
        <v>0</v>
      </c>
      <c r="I361" s="6">
        <v>0</v>
      </c>
      <c r="J361" s="7">
        <v>0</v>
      </c>
      <c r="K361" s="6">
        <v>0</v>
      </c>
      <c r="L361" s="7">
        <v>0</v>
      </c>
      <c r="M361" s="6">
        <v>0</v>
      </c>
    </row>
    <row r="362" spans="1:13" x14ac:dyDescent="0.35">
      <c r="A362" s="8" t="s">
        <v>45</v>
      </c>
      <c r="B362" s="8" t="s">
        <v>94</v>
      </c>
      <c r="C362" s="8" t="s">
        <v>305</v>
      </c>
      <c r="D362" s="8" t="s">
        <v>857</v>
      </c>
      <c r="E362" s="7">
        <v>0</v>
      </c>
      <c r="F362" s="7">
        <v>0</v>
      </c>
      <c r="G362" s="6">
        <v>0</v>
      </c>
      <c r="H362" s="7">
        <v>0</v>
      </c>
      <c r="I362" s="6">
        <v>0</v>
      </c>
      <c r="J362" s="7">
        <v>0</v>
      </c>
      <c r="K362" s="6">
        <v>0</v>
      </c>
      <c r="L362" s="7">
        <v>0</v>
      </c>
      <c r="M362" s="6">
        <v>0</v>
      </c>
    </row>
    <row r="363" spans="1:13" x14ac:dyDescent="0.35">
      <c r="A363" s="8" t="s">
        <v>45</v>
      </c>
      <c r="B363" s="8" t="s">
        <v>94</v>
      </c>
      <c r="C363" s="8" t="s">
        <v>306</v>
      </c>
      <c r="D363" s="8" t="s">
        <v>857</v>
      </c>
      <c r="E363" s="7">
        <v>0</v>
      </c>
      <c r="F363" s="7">
        <v>0</v>
      </c>
      <c r="G363" s="6">
        <v>0</v>
      </c>
      <c r="H363" s="7">
        <v>0</v>
      </c>
      <c r="I363" s="6">
        <v>0</v>
      </c>
      <c r="J363" s="7">
        <v>0</v>
      </c>
      <c r="K363" s="6">
        <v>0</v>
      </c>
      <c r="L363" s="7">
        <v>0</v>
      </c>
      <c r="M363" s="6">
        <v>0</v>
      </c>
    </row>
    <row r="364" spans="1:13" x14ac:dyDescent="0.35">
      <c r="A364" s="8" t="s">
        <v>45</v>
      </c>
      <c r="B364" s="8" t="s">
        <v>94</v>
      </c>
      <c r="C364" s="8" t="s">
        <v>307</v>
      </c>
      <c r="D364" s="8" t="s">
        <v>857</v>
      </c>
      <c r="E364" s="7">
        <v>15.006937000000001</v>
      </c>
      <c r="F364" s="7">
        <v>19599.38</v>
      </c>
      <c r="G364" s="6">
        <v>294126.68</v>
      </c>
      <c r="H364" s="7">
        <v>0</v>
      </c>
      <c r="I364" s="6">
        <v>0</v>
      </c>
      <c r="J364" s="7">
        <v>0</v>
      </c>
      <c r="K364" s="6">
        <v>0</v>
      </c>
      <c r="L364" s="7">
        <v>0</v>
      </c>
      <c r="M364" s="6">
        <v>0</v>
      </c>
    </row>
    <row r="365" spans="1:13" x14ac:dyDescent="0.35">
      <c r="A365" s="8" t="s">
        <v>45</v>
      </c>
      <c r="B365" s="8" t="s">
        <v>94</v>
      </c>
      <c r="C365" s="8" t="s">
        <v>308</v>
      </c>
      <c r="D365" s="8" t="s">
        <v>857</v>
      </c>
      <c r="E365" s="7">
        <v>15.006938999999999</v>
      </c>
      <c r="F365" s="7">
        <v>273158.34999999998</v>
      </c>
      <c r="G365" s="6">
        <v>4099270.91</v>
      </c>
      <c r="H365" s="7">
        <v>0</v>
      </c>
      <c r="I365" s="6">
        <v>0</v>
      </c>
      <c r="J365" s="7">
        <v>0</v>
      </c>
      <c r="K365" s="6">
        <v>0</v>
      </c>
      <c r="L365" s="7">
        <v>0</v>
      </c>
      <c r="M365" s="6">
        <v>0</v>
      </c>
    </row>
    <row r="366" spans="1:13" x14ac:dyDescent="0.35">
      <c r="A366" s="8" t="s">
        <v>45</v>
      </c>
      <c r="B366" s="8" t="s">
        <v>94</v>
      </c>
      <c r="C366" s="8" t="s">
        <v>309</v>
      </c>
      <c r="D366" s="8" t="s">
        <v>857</v>
      </c>
      <c r="E366" s="7">
        <v>15.00694</v>
      </c>
      <c r="F366" s="7">
        <v>191719.62</v>
      </c>
      <c r="G366" s="6">
        <v>2877124.87</v>
      </c>
      <c r="H366" s="7">
        <v>0</v>
      </c>
      <c r="I366" s="6">
        <v>0</v>
      </c>
      <c r="J366" s="7">
        <v>22396.31</v>
      </c>
      <c r="K366" s="6">
        <v>336100.08</v>
      </c>
      <c r="L366" s="7">
        <v>-22396.31</v>
      </c>
      <c r="M366" s="6">
        <v>-336100.08</v>
      </c>
    </row>
    <row r="367" spans="1:13" x14ac:dyDescent="0.35">
      <c r="A367" s="8" t="s">
        <v>45</v>
      </c>
      <c r="B367" s="8" t="s">
        <v>94</v>
      </c>
      <c r="C367" s="8" t="s">
        <v>310</v>
      </c>
      <c r="D367" s="8" t="s">
        <v>857</v>
      </c>
      <c r="E367" s="7">
        <v>0</v>
      </c>
      <c r="F367" s="7">
        <v>0</v>
      </c>
      <c r="G367" s="6">
        <v>0</v>
      </c>
      <c r="H367" s="7">
        <v>0</v>
      </c>
      <c r="I367" s="6">
        <v>0</v>
      </c>
      <c r="J367" s="7">
        <v>0</v>
      </c>
      <c r="K367" s="6">
        <v>0</v>
      </c>
      <c r="L367" s="7">
        <v>0</v>
      </c>
      <c r="M367" s="6">
        <v>0</v>
      </c>
    </row>
    <row r="368" spans="1:13" x14ac:dyDescent="0.35">
      <c r="A368" s="8" t="s">
        <v>45</v>
      </c>
      <c r="B368" s="8" t="s">
        <v>94</v>
      </c>
      <c r="C368" s="8" t="s">
        <v>311</v>
      </c>
      <c r="D368" s="8" t="s">
        <v>857</v>
      </c>
      <c r="E368" s="7">
        <v>15.006940999999999</v>
      </c>
      <c r="F368" s="7">
        <v>23069.56</v>
      </c>
      <c r="G368" s="6">
        <v>346203.54</v>
      </c>
      <c r="H368" s="7">
        <v>0</v>
      </c>
      <c r="I368" s="6">
        <v>0</v>
      </c>
      <c r="J368" s="7">
        <v>0</v>
      </c>
      <c r="K368" s="6">
        <v>0</v>
      </c>
      <c r="L368" s="7">
        <v>0</v>
      </c>
      <c r="M368" s="6">
        <v>0</v>
      </c>
    </row>
    <row r="369" spans="1:13" x14ac:dyDescent="0.35">
      <c r="A369" s="8" t="s">
        <v>45</v>
      </c>
      <c r="B369" s="8" t="s">
        <v>94</v>
      </c>
      <c r="C369" s="8" t="s">
        <v>312</v>
      </c>
      <c r="D369" s="8" t="s">
        <v>858</v>
      </c>
      <c r="E369" s="7">
        <v>17.378636</v>
      </c>
      <c r="F369" s="7">
        <v>281293.31</v>
      </c>
      <c r="G369" s="6">
        <v>4888494.32</v>
      </c>
      <c r="H369" s="7">
        <v>0</v>
      </c>
      <c r="I369" s="6">
        <v>0</v>
      </c>
      <c r="J369" s="7">
        <v>0</v>
      </c>
      <c r="K369" s="6">
        <v>0</v>
      </c>
      <c r="L369" s="7">
        <v>0</v>
      </c>
      <c r="M369" s="6">
        <v>0</v>
      </c>
    </row>
    <row r="370" spans="1:13" x14ac:dyDescent="0.35">
      <c r="A370" s="8" t="s">
        <v>45</v>
      </c>
      <c r="B370" s="8" t="s">
        <v>94</v>
      </c>
      <c r="C370" s="8" t="s">
        <v>313</v>
      </c>
      <c r="D370" s="8" t="s">
        <v>857</v>
      </c>
      <c r="E370" s="7">
        <v>0</v>
      </c>
      <c r="F370" s="7">
        <v>0</v>
      </c>
      <c r="G370" s="6">
        <v>0</v>
      </c>
      <c r="H370" s="7">
        <v>0</v>
      </c>
      <c r="I370" s="6">
        <v>0</v>
      </c>
      <c r="J370" s="7">
        <v>0</v>
      </c>
      <c r="K370" s="6">
        <v>0</v>
      </c>
      <c r="L370" s="7">
        <v>0</v>
      </c>
      <c r="M370" s="6">
        <v>0</v>
      </c>
    </row>
    <row r="371" spans="1:13" x14ac:dyDescent="0.35">
      <c r="A371" s="8" t="s">
        <v>45</v>
      </c>
      <c r="B371" s="8" t="s">
        <v>94</v>
      </c>
      <c r="C371" s="8" t="s">
        <v>314</v>
      </c>
      <c r="D371" s="8" t="s">
        <v>858</v>
      </c>
      <c r="E371" s="7">
        <v>0</v>
      </c>
      <c r="F371" s="7">
        <v>0</v>
      </c>
      <c r="G371" s="6">
        <v>0</v>
      </c>
      <c r="H371" s="7">
        <v>0</v>
      </c>
      <c r="I371" s="6">
        <v>0</v>
      </c>
      <c r="J371" s="7">
        <v>0</v>
      </c>
      <c r="K371" s="6">
        <v>0</v>
      </c>
      <c r="L371" s="7">
        <v>0</v>
      </c>
      <c r="M371" s="6">
        <v>0</v>
      </c>
    </row>
    <row r="372" spans="1:13" x14ac:dyDescent="0.35">
      <c r="A372" s="8" t="s">
        <v>45</v>
      </c>
      <c r="B372" s="8" t="s">
        <v>94</v>
      </c>
      <c r="C372" s="8" t="s">
        <v>315</v>
      </c>
      <c r="D372" s="8" t="s">
        <v>857</v>
      </c>
      <c r="E372" s="7">
        <v>0</v>
      </c>
      <c r="F372" s="7">
        <v>0</v>
      </c>
      <c r="G372" s="6">
        <v>0</v>
      </c>
      <c r="H372" s="7">
        <v>0</v>
      </c>
      <c r="I372" s="6">
        <v>0</v>
      </c>
      <c r="J372" s="7">
        <v>0</v>
      </c>
      <c r="K372" s="6">
        <v>0</v>
      </c>
      <c r="L372" s="7">
        <v>0</v>
      </c>
      <c r="M372" s="6">
        <v>0</v>
      </c>
    </row>
    <row r="373" spans="1:13" x14ac:dyDescent="0.35">
      <c r="A373" s="8" t="s">
        <v>45</v>
      </c>
      <c r="B373" s="8" t="s">
        <v>94</v>
      </c>
      <c r="C373" s="8" t="s">
        <v>316</v>
      </c>
      <c r="D373" s="8" t="s">
        <v>857</v>
      </c>
      <c r="E373" s="7">
        <v>0</v>
      </c>
      <c r="F373" s="7">
        <v>0</v>
      </c>
      <c r="G373" s="6">
        <v>0</v>
      </c>
      <c r="H373" s="7">
        <v>0</v>
      </c>
      <c r="I373" s="6">
        <v>0</v>
      </c>
      <c r="J373" s="7">
        <v>0</v>
      </c>
      <c r="K373" s="6">
        <v>0</v>
      </c>
      <c r="L373" s="7">
        <v>0</v>
      </c>
      <c r="M373" s="6">
        <v>0</v>
      </c>
    </row>
    <row r="374" spans="1:13" x14ac:dyDescent="0.35">
      <c r="A374" s="8" t="s">
        <v>45</v>
      </c>
      <c r="B374" s="8" t="s">
        <v>94</v>
      </c>
      <c r="C374" s="8" t="s">
        <v>317</v>
      </c>
      <c r="D374" s="8" t="s">
        <v>857</v>
      </c>
      <c r="E374" s="7">
        <v>0</v>
      </c>
      <c r="F374" s="7">
        <v>0</v>
      </c>
      <c r="G374" s="6">
        <v>0</v>
      </c>
      <c r="H374" s="7">
        <v>0</v>
      </c>
      <c r="I374" s="6">
        <v>0</v>
      </c>
      <c r="J374" s="7">
        <v>0</v>
      </c>
      <c r="K374" s="6">
        <v>0</v>
      </c>
      <c r="L374" s="7">
        <v>0</v>
      </c>
      <c r="M374" s="6">
        <v>0</v>
      </c>
    </row>
    <row r="375" spans="1:13" x14ac:dyDescent="0.35">
      <c r="A375" s="8" t="s">
        <v>45</v>
      </c>
      <c r="B375" s="8" t="s">
        <v>94</v>
      </c>
      <c r="C375" s="8" t="s">
        <v>318</v>
      </c>
      <c r="D375" s="8" t="s">
        <v>860</v>
      </c>
      <c r="E375" s="7">
        <v>20.228166999999999</v>
      </c>
      <c r="F375" s="7">
        <v>4313.68</v>
      </c>
      <c r="G375" s="6">
        <v>87257.84</v>
      </c>
      <c r="H375" s="7">
        <v>49.92</v>
      </c>
      <c r="I375" s="6">
        <v>1009.79</v>
      </c>
      <c r="J375" s="7">
        <v>0</v>
      </c>
      <c r="K375" s="6">
        <v>0</v>
      </c>
      <c r="L375" s="7">
        <v>49.92</v>
      </c>
      <c r="M375" s="6">
        <v>1009.79</v>
      </c>
    </row>
    <row r="376" spans="1:13" x14ac:dyDescent="0.35">
      <c r="A376" s="8" t="s">
        <v>45</v>
      </c>
      <c r="B376" s="8" t="s">
        <v>94</v>
      </c>
      <c r="C376" s="8" t="s">
        <v>319</v>
      </c>
      <c r="D376" s="8" t="s">
        <v>857</v>
      </c>
      <c r="E376" s="7">
        <v>0</v>
      </c>
      <c r="F376" s="7">
        <v>0</v>
      </c>
      <c r="G376" s="6">
        <v>0</v>
      </c>
      <c r="H376" s="7">
        <v>0</v>
      </c>
      <c r="I376" s="6">
        <v>0</v>
      </c>
      <c r="J376" s="7">
        <v>0</v>
      </c>
      <c r="K376" s="6">
        <v>0</v>
      </c>
      <c r="L376" s="7">
        <v>0</v>
      </c>
      <c r="M376" s="6">
        <v>0</v>
      </c>
    </row>
    <row r="377" spans="1:13" x14ac:dyDescent="0.35">
      <c r="A377" s="8" t="s">
        <v>45</v>
      </c>
      <c r="B377" s="8" t="s">
        <v>94</v>
      </c>
      <c r="C377" s="8" t="s">
        <v>320</v>
      </c>
      <c r="D377" s="8" t="s">
        <v>857</v>
      </c>
      <c r="E377" s="7">
        <v>0</v>
      </c>
      <c r="F377" s="7">
        <v>0</v>
      </c>
      <c r="G377" s="6">
        <v>0</v>
      </c>
      <c r="H377" s="7">
        <v>0</v>
      </c>
      <c r="I377" s="6">
        <v>0</v>
      </c>
      <c r="J377" s="7">
        <v>0</v>
      </c>
      <c r="K377" s="6">
        <v>0</v>
      </c>
      <c r="L377" s="7">
        <v>0</v>
      </c>
      <c r="M377" s="6">
        <v>0</v>
      </c>
    </row>
    <row r="378" spans="1:13" x14ac:dyDescent="0.35">
      <c r="A378" s="8" t="s">
        <v>45</v>
      </c>
      <c r="B378" s="8" t="s">
        <v>94</v>
      </c>
      <c r="C378" s="8" t="s">
        <v>321</v>
      </c>
      <c r="D378" s="8" t="s">
        <v>857</v>
      </c>
      <c r="E378" s="7">
        <v>0</v>
      </c>
      <c r="F378" s="7">
        <v>0</v>
      </c>
      <c r="G378" s="6">
        <v>0</v>
      </c>
      <c r="H378" s="7">
        <v>0</v>
      </c>
      <c r="I378" s="6">
        <v>0</v>
      </c>
      <c r="J378" s="7">
        <v>0</v>
      </c>
      <c r="K378" s="6">
        <v>0</v>
      </c>
      <c r="L378" s="7">
        <v>0</v>
      </c>
      <c r="M378" s="6">
        <v>0</v>
      </c>
    </row>
    <row r="379" spans="1:13" x14ac:dyDescent="0.35">
      <c r="A379" s="8" t="s">
        <v>45</v>
      </c>
      <c r="B379" s="8" t="s">
        <v>94</v>
      </c>
      <c r="C379" s="8" t="s">
        <v>322</v>
      </c>
      <c r="D379" s="8" t="s">
        <v>857</v>
      </c>
      <c r="E379" s="7">
        <v>0</v>
      </c>
      <c r="F379" s="7">
        <v>0</v>
      </c>
      <c r="G379" s="6">
        <v>0</v>
      </c>
      <c r="H379" s="7">
        <v>0</v>
      </c>
      <c r="I379" s="6">
        <v>0</v>
      </c>
      <c r="J379" s="7">
        <v>0</v>
      </c>
      <c r="K379" s="6">
        <v>0</v>
      </c>
      <c r="L379" s="7">
        <v>0</v>
      </c>
      <c r="M379" s="6">
        <v>0</v>
      </c>
    </row>
    <row r="380" spans="1:13" x14ac:dyDescent="0.35">
      <c r="A380" s="8" t="s">
        <v>46</v>
      </c>
      <c r="B380" s="8" t="s">
        <v>873</v>
      </c>
      <c r="C380" s="8" t="s">
        <v>478</v>
      </c>
      <c r="D380" s="8" t="s">
        <v>857</v>
      </c>
      <c r="E380" s="7">
        <v>0</v>
      </c>
      <c r="F380" s="7">
        <v>0</v>
      </c>
      <c r="G380" s="6">
        <v>0</v>
      </c>
      <c r="H380" s="7">
        <v>0</v>
      </c>
      <c r="I380" s="6">
        <v>0</v>
      </c>
      <c r="J380" s="7">
        <v>0</v>
      </c>
      <c r="K380" s="6">
        <v>0</v>
      </c>
      <c r="L380" s="7">
        <v>0</v>
      </c>
      <c r="M380" s="6">
        <v>0</v>
      </c>
    </row>
    <row r="381" spans="1:13" x14ac:dyDescent="0.35">
      <c r="A381" s="8" t="s">
        <v>46</v>
      </c>
      <c r="B381" s="8" t="s">
        <v>873</v>
      </c>
      <c r="C381" s="8" t="s">
        <v>480</v>
      </c>
      <c r="D381" s="8" t="s">
        <v>857</v>
      </c>
      <c r="E381" s="7">
        <v>0</v>
      </c>
      <c r="F381" s="7">
        <v>0</v>
      </c>
      <c r="G381" s="6">
        <v>0</v>
      </c>
      <c r="H381" s="7">
        <v>0</v>
      </c>
      <c r="I381" s="6">
        <v>0</v>
      </c>
      <c r="J381" s="7">
        <v>0</v>
      </c>
      <c r="K381" s="6">
        <v>0</v>
      </c>
      <c r="L381" s="7">
        <v>0</v>
      </c>
      <c r="M381" s="6">
        <v>0</v>
      </c>
    </row>
    <row r="382" spans="1:13" x14ac:dyDescent="0.35">
      <c r="A382" s="8" t="s">
        <v>46</v>
      </c>
      <c r="B382" s="8" t="s">
        <v>873</v>
      </c>
      <c r="C382" s="8" t="s">
        <v>481</v>
      </c>
      <c r="D382" s="8" t="s">
        <v>857</v>
      </c>
      <c r="E382" s="7">
        <v>0</v>
      </c>
      <c r="F382" s="7">
        <v>0</v>
      </c>
      <c r="G382" s="6">
        <v>0</v>
      </c>
      <c r="H382" s="7">
        <v>0</v>
      </c>
      <c r="I382" s="6">
        <v>0</v>
      </c>
      <c r="J382" s="7">
        <v>0</v>
      </c>
      <c r="K382" s="6">
        <v>0</v>
      </c>
      <c r="L382" s="7">
        <v>0</v>
      </c>
      <c r="M382" s="6">
        <v>0</v>
      </c>
    </row>
    <row r="383" spans="1:13" x14ac:dyDescent="0.35">
      <c r="A383" s="8" t="s">
        <v>46</v>
      </c>
      <c r="B383" s="8" t="s">
        <v>873</v>
      </c>
      <c r="C383" s="8" t="s">
        <v>482</v>
      </c>
      <c r="D383" s="8" t="s">
        <v>857</v>
      </c>
      <c r="E383" s="7">
        <v>15.006938999999999</v>
      </c>
      <c r="F383" s="7">
        <v>2671219.9300000002</v>
      </c>
      <c r="G383" s="6">
        <v>40086837.159999996</v>
      </c>
      <c r="H383" s="7">
        <v>0</v>
      </c>
      <c r="I383" s="6">
        <v>0</v>
      </c>
      <c r="J383" s="7">
        <v>0</v>
      </c>
      <c r="K383" s="6">
        <v>0</v>
      </c>
      <c r="L383" s="7">
        <v>0</v>
      </c>
      <c r="M383" s="6">
        <v>0</v>
      </c>
    </row>
    <row r="384" spans="1:13" x14ac:dyDescent="0.35">
      <c r="A384" s="8" t="s">
        <v>46</v>
      </c>
      <c r="B384" s="8" t="s">
        <v>94</v>
      </c>
      <c r="C384" s="8" t="s">
        <v>478</v>
      </c>
      <c r="D384" s="8" t="s">
        <v>857</v>
      </c>
      <c r="E384" s="7">
        <v>15.006938</v>
      </c>
      <c r="F384" s="7">
        <v>63917.23</v>
      </c>
      <c r="G384" s="6">
        <v>959201.96</v>
      </c>
      <c r="H384" s="7">
        <v>0</v>
      </c>
      <c r="I384" s="6">
        <v>0</v>
      </c>
      <c r="J384" s="7">
        <v>0</v>
      </c>
      <c r="K384" s="6">
        <v>0</v>
      </c>
      <c r="L384" s="7">
        <v>0</v>
      </c>
      <c r="M384" s="6">
        <v>0</v>
      </c>
    </row>
    <row r="385" spans="1:13" x14ac:dyDescent="0.35">
      <c r="A385" s="8" t="s">
        <v>46</v>
      </c>
      <c r="B385" s="8" t="s">
        <v>94</v>
      </c>
      <c r="C385" s="8" t="s">
        <v>480</v>
      </c>
      <c r="D385" s="8" t="s">
        <v>857</v>
      </c>
      <c r="E385" s="7">
        <v>0</v>
      </c>
      <c r="F385" s="7">
        <v>0</v>
      </c>
      <c r="G385" s="6">
        <v>0</v>
      </c>
      <c r="H385" s="7">
        <v>0</v>
      </c>
      <c r="I385" s="6">
        <v>0</v>
      </c>
      <c r="J385" s="7">
        <v>0</v>
      </c>
      <c r="K385" s="6">
        <v>0</v>
      </c>
      <c r="L385" s="7">
        <v>0</v>
      </c>
      <c r="M385" s="6">
        <v>0</v>
      </c>
    </row>
    <row r="386" spans="1:13" x14ac:dyDescent="0.35">
      <c r="A386" s="8" t="s">
        <v>46</v>
      </c>
      <c r="B386" s="8" t="s">
        <v>94</v>
      </c>
      <c r="C386" s="8" t="s">
        <v>481</v>
      </c>
      <c r="D386" s="8" t="s">
        <v>857</v>
      </c>
      <c r="E386" s="7">
        <v>15.00694</v>
      </c>
      <c r="F386" s="7">
        <v>73970.210000000006</v>
      </c>
      <c r="G386" s="6">
        <v>1110066.54</v>
      </c>
      <c r="H386" s="7">
        <v>31.85</v>
      </c>
      <c r="I386" s="6">
        <v>477.97</v>
      </c>
      <c r="J386" s="7">
        <v>0</v>
      </c>
      <c r="K386" s="6">
        <v>0</v>
      </c>
      <c r="L386" s="7">
        <v>31.85</v>
      </c>
      <c r="M386" s="6">
        <v>477.97</v>
      </c>
    </row>
    <row r="387" spans="1:13" x14ac:dyDescent="0.35">
      <c r="A387" s="8" t="s">
        <v>46</v>
      </c>
      <c r="B387" s="8" t="s">
        <v>94</v>
      </c>
      <c r="C387" s="8" t="s">
        <v>482</v>
      </c>
      <c r="D387" s="8" t="s">
        <v>857</v>
      </c>
      <c r="E387" s="7">
        <v>0</v>
      </c>
      <c r="F387" s="7">
        <v>0</v>
      </c>
      <c r="G387" s="6">
        <v>0</v>
      </c>
      <c r="H387" s="7">
        <v>0</v>
      </c>
      <c r="I387" s="6">
        <v>0</v>
      </c>
      <c r="J387" s="7">
        <v>0</v>
      </c>
      <c r="K387" s="6">
        <v>0</v>
      </c>
      <c r="L387" s="7">
        <v>0</v>
      </c>
      <c r="M387" s="6">
        <v>0</v>
      </c>
    </row>
    <row r="388" spans="1:13" x14ac:dyDescent="0.35">
      <c r="A388" s="8" t="s">
        <v>47</v>
      </c>
      <c r="B388" s="8" t="s">
        <v>873</v>
      </c>
      <c r="C388" s="8" t="s">
        <v>483</v>
      </c>
      <c r="D388" s="8" t="s">
        <v>858</v>
      </c>
      <c r="E388" s="7">
        <v>0</v>
      </c>
      <c r="F388" s="7">
        <v>0</v>
      </c>
      <c r="G388" s="6">
        <v>0</v>
      </c>
      <c r="H388" s="7">
        <v>0</v>
      </c>
      <c r="I388" s="6">
        <v>0</v>
      </c>
      <c r="J388" s="7">
        <v>0</v>
      </c>
      <c r="K388" s="6">
        <v>0</v>
      </c>
      <c r="L388" s="7">
        <v>0</v>
      </c>
      <c r="M388" s="6">
        <v>0</v>
      </c>
    </row>
    <row r="389" spans="1:13" x14ac:dyDescent="0.35">
      <c r="A389" s="8" t="s">
        <v>47</v>
      </c>
      <c r="B389" s="8" t="s">
        <v>873</v>
      </c>
      <c r="C389" s="8" t="s">
        <v>487</v>
      </c>
      <c r="D389" s="8" t="s">
        <v>857</v>
      </c>
      <c r="E389" s="7">
        <v>14</v>
      </c>
      <c r="F389" s="7">
        <v>143663920.59</v>
      </c>
      <c r="G389" s="6">
        <v>2011294888.26</v>
      </c>
      <c r="H389" s="7">
        <v>3147855</v>
      </c>
      <c r="I389" s="6">
        <v>44069970</v>
      </c>
      <c r="J389" s="7">
        <v>2142741</v>
      </c>
      <c r="K389" s="6">
        <v>29998374</v>
      </c>
      <c r="L389" s="7">
        <v>1005114</v>
      </c>
      <c r="M389" s="6">
        <v>14071596</v>
      </c>
    </row>
    <row r="390" spans="1:13" x14ac:dyDescent="0.35">
      <c r="A390" s="8" t="s">
        <v>47</v>
      </c>
      <c r="B390" s="8" t="s">
        <v>873</v>
      </c>
      <c r="C390" s="8" t="s">
        <v>489</v>
      </c>
      <c r="D390" s="8" t="s">
        <v>872</v>
      </c>
      <c r="E390" s="7">
        <v>0.13999900000000001</v>
      </c>
      <c r="F390" s="7">
        <v>9320543.4600000009</v>
      </c>
      <c r="G390" s="6">
        <v>1304876.08</v>
      </c>
      <c r="H390" s="7">
        <v>90400</v>
      </c>
      <c r="I390" s="6">
        <v>12656</v>
      </c>
      <c r="J390" s="7">
        <v>85780</v>
      </c>
      <c r="K390" s="6">
        <v>12009.2</v>
      </c>
      <c r="L390" s="7">
        <v>4620</v>
      </c>
      <c r="M390" s="6">
        <v>646.79999999999995</v>
      </c>
    </row>
    <row r="391" spans="1:13" x14ac:dyDescent="0.35">
      <c r="A391" s="8" t="s">
        <v>47</v>
      </c>
      <c r="B391" s="8" t="s">
        <v>873</v>
      </c>
      <c r="C391" s="8" t="s">
        <v>490</v>
      </c>
      <c r="D391" s="8" t="s">
        <v>857</v>
      </c>
      <c r="E391" s="7">
        <v>13.999999000000001</v>
      </c>
      <c r="F391" s="7">
        <v>5217255.91</v>
      </c>
      <c r="G391" s="6">
        <v>73041582.700000003</v>
      </c>
      <c r="H391" s="7">
        <v>35400</v>
      </c>
      <c r="I391" s="6">
        <v>495600</v>
      </c>
      <c r="J391" s="7">
        <v>26130</v>
      </c>
      <c r="K391" s="6">
        <v>365820</v>
      </c>
      <c r="L391" s="7">
        <v>9270</v>
      </c>
      <c r="M391" s="6">
        <v>129780</v>
      </c>
    </row>
    <row r="392" spans="1:13" x14ac:dyDescent="0.35">
      <c r="A392" s="8" t="s">
        <v>47</v>
      </c>
      <c r="B392" s="8" t="s">
        <v>94</v>
      </c>
      <c r="C392" s="8" t="s">
        <v>483</v>
      </c>
      <c r="D392" s="8" t="s">
        <v>858</v>
      </c>
      <c r="E392" s="7">
        <v>17.999998999999999</v>
      </c>
      <c r="F392" s="7">
        <v>1816117.76</v>
      </c>
      <c r="G392" s="6">
        <v>32690119.640000001</v>
      </c>
      <c r="H392" s="7">
        <v>2000</v>
      </c>
      <c r="I392" s="6">
        <v>36000</v>
      </c>
      <c r="J392" s="7">
        <v>9200</v>
      </c>
      <c r="K392" s="6">
        <v>165600</v>
      </c>
      <c r="L392" s="7">
        <v>-7200</v>
      </c>
      <c r="M392" s="6">
        <v>-129600</v>
      </c>
    </row>
    <row r="393" spans="1:13" x14ac:dyDescent="0.35">
      <c r="A393" s="8" t="s">
        <v>47</v>
      </c>
      <c r="B393" s="8" t="s">
        <v>94</v>
      </c>
      <c r="C393" s="8" t="s">
        <v>487</v>
      </c>
      <c r="D393" s="8" t="s">
        <v>857</v>
      </c>
      <c r="E393" s="7">
        <v>13.999999000000001</v>
      </c>
      <c r="F393" s="7">
        <v>59681003.460000001</v>
      </c>
      <c r="G393" s="6">
        <v>835534048.40999997</v>
      </c>
      <c r="H393" s="7">
        <v>147492</v>
      </c>
      <c r="I393" s="6">
        <v>2064888</v>
      </c>
      <c r="J393" s="7">
        <v>104100</v>
      </c>
      <c r="K393" s="6">
        <v>1457400</v>
      </c>
      <c r="L393" s="7">
        <v>43392</v>
      </c>
      <c r="M393" s="6">
        <v>607488</v>
      </c>
    </row>
    <row r="394" spans="1:13" x14ac:dyDescent="0.35">
      <c r="A394" s="8" t="s">
        <v>47</v>
      </c>
      <c r="B394" s="8" t="s">
        <v>94</v>
      </c>
      <c r="C394" s="8" t="s">
        <v>489</v>
      </c>
      <c r="D394" s="8" t="s">
        <v>872</v>
      </c>
      <c r="E394" s="7">
        <v>0</v>
      </c>
      <c r="F394" s="7">
        <v>0</v>
      </c>
      <c r="G394" s="6">
        <v>0</v>
      </c>
      <c r="H394" s="7">
        <v>0</v>
      </c>
      <c r="I394" s="6">
        <v>0</v>
      </c>
      <c r="J394" s="7">
        <v>0</v>
      </c>
      <c r="K394" s="6">
        <v>0</v>
      </c>
      <c r="L394" s="7">
        <v>0</v>
      </c>
      <c r="M394" s="6">
        <v>0</v>
      </c>
    </row>
    <row r="395" spans="1:13" x14ac:dyDescent="0.35">
      <c r="A395" s="8" t="s">
        <v>47</v>
      </c>
      <c r="B395" s="8" t="s">
        <v>94</v>
      </c>
      <c r="C395" s="8" t="s">
        <v>490</v>
      </c>
      <c r="D395" s="8" t="s">
        <v>857</v>
      </c>
      <c r="E395" s="7">
        <v>14</v>
      </c>
      <c r="F395" s="7">
        <v>471479.83</v>
      </c>
      <c r="G395" s="6">
        <v>6600717.6500000004</v>
      </c>
      <c r="H395" s="7">
        <v>12500</v>
      </c>
      <c r="I395" s="6">
        <v>175000</v>
      </c>
      <c r="J395" s="7">
        <v>7541</v>
      </c>
      <c r="K395" s="6">
        <v>105574</v>
      </c>
      <c r="L395" s="7">
        <v>4959</v>
      </c>
      <c r="M395" s="6">
        <v>69426</v>
      </c>
    </row>
    <row r="396" spans="1:13" x14ac:dyDescent="0.35">
      <c r="A396" s="8" t="s">
        <v>48</v>
      </c>
      <c r="B396" s="8" t="s">
        <v>873</v>
      </c>
      <c r="C396" s="8" t="s">
        <v>493</v>
      </c>
      <c r="D396" s="8" t="s">
        <v>857</v>
      </c>
      <c r="E396" s="7">
        <v>15.118</v>
      </c>
      <c r="F396" s="7">
        <v>315054.63</v>
      </c>
      <c r="G396" s="6">
        <v>4762995.9000000004</v>
      </c>
      <c r="H396" s="7">
        <v>333971.09999999998</v>
      </c>
      <c r="I396" s="6">
        <v>5048975.09</v>
      </c>
      <c r="J396" s="7">
        <v>0</v>
      </c>
      <c r="K396" s="6">
        <v>0</v>
      </c>
      <c r="L396" s="7">
        <v>333971.09999999998</v>
      </c>
      <c r="M396" s="6">
        <v>5048975.09</v>
      </c>
    </row>
    <row r="397" spans="1:13" x14ac:dyDescent="0.35">
      <c r="A397" s="8" t="s">
        <v>48</v>
      </c>
      <c r="B397" s="8" t="s">
        <v>873</v>
      </c>
      <c r="C397" s="8" t="s">
        <v>494</v>
      </c>
      <c r="D397" s="8" t="s">
        <v>857</v>
      </c>
      <c r="E397" s="7">
        <v>0</v>
      </c>
      <c r="F397" s="7">
        <v>0</v>
      </c>
      <c r="G397" s="6">
        <v>0</v>
      </c>
      <c r="H397" s="7">
        <v>0</v>
      </c>
      <c r="I397" s="6">
        <v>0</v>
      </c>
      <c r="J397" s="7">
        <v>0</v>
      </c>
      <c r="K397" s="6">
        <v>0</v>
      </c>
      <c r="L397" s="7">
        <v>0</v>
      </c>
      <c r="M397" s="6">
        <v>0</v>
      </c>
    </row>
    <row r="398" spans="1:13" x14ac:dyDescent="0.35">
      <c r="A398" s="8" t="s">
        <v>48</v>
      </c>
      <c r="B398" s="8" t="s">
        <v>873</v>
      </c>
      <c r="C398" s="8" t="s">
        <v>498</v>
      </c>
      <c r="D398" s="8" t="s">
        <v>857</v>
      </c>
      <c r="E398" s="7">
        <v>15.117998999999999</v>
      </c>
      <c r="F398" s="7">
        <v>33469062.149999999</v>
      </c>
      <c r="G398" s="6">
        <v>505985281.57999998</v>
      </c>
      <c r="H398" s="7">
        <v>0</v>
      </c>
      <c r="I398" s="6">
        <v>0</v>
      </c>
      <c r="J398" s="7">
        <v>0</v>
      </c>
      <c r="K398" s="6">
        <v>0</v>
      </c>
      <c r="L398" s="7">
        <v>0</v>
      </c>
      <c r="M398" s="6">
        <v>0</v>
      </c>
    </row>
    <row r="399" spans="1:13" x14ac:dyDescent="0.35">
      <c r="A399" s="8" t="s">
        <v>48</v>
      </c>
      <c r="B399" s="8" t="s">
        <v>94</v>
      </c>
      <c r="C399" s="8" t="s">
        <v>493</v>
      </c>
      <c r="D399" s="8" t="s">
        <v>857</v>
      </c>
      <c r="E399" s="7">
        <v>15.117998999999999</v>
      </c>
      <c r="F399" s="7">
        <v>241780678</v>
      </c>
      <c r="G399" s="6">
        <v>3655240290</v>
      </c>
      <c r="H399" s="7">
        <v>58642942</v>
      </c>
      <c r="I399" s="6">
        <v>886563997.15999997</v>
      </c>
      <c r="J399" s="7">
        <v>15643874</v>
      </c>
      <c r="K399" s="6">
        <v>236504087.13</v>
      </c>
      <c r="L399" s="7">
        <v>42999068</v>
      </c>
      <c r="M399" s="6">
        <v>650059910.01999998</v>
      </c>
    </row>
    <row r="400" spans="1:13" x14ac:dyDescent="0.35">
      <c r="A400" s="8" t="s">
        <v>48</v>
      </c>
      <c r="B400" s="8" t="s">
        <v>94</v>
      </c>
      <c r="C400" s="8" t="s">
        <v>494</v>
      </c>
      <c r="D400" s="8" t="s">
        <v>857</v>
      </c>
      <c r="E400" s="7">
        <v>15.117998999999999</v>
      </c>
      <c r="F400" s="7">
        <v>30582734.859999999</v>
      </c>
      <c r="G400" s="6">
        <v>462349785.61000001</v>
      </c>
      <c r="H400" s="7">
        <v>13127712</v>
      </c>
      <c r="I400" s="6">
        <v>198464750.02000001</v>
      </c>
      <c r="J400" s="7">
        <v>363950</v>
      </c>
      <c r="K400" s="6">
        <v>5502196.0999999996</v>
      </c>
      <c r="L400" s="7">
        <v>12763762</v>
      </c>
      <c r="M400" s="6">
        <v>192962553.91999999</v>
      </c>
    </row>
    <row r="401" spans="1:13" x14ac:dyDescent="0.35">
      <c r="A401" s="8" t="s">
        <v>48</v>
      </c>
      <c r="B401" s="8" t="s">
        <v>94</v>
      </c>
      <c r="C401" s="8" t="s">
        <v>498</v>
      </c>
      <c r="D401" s="8" t="s">
        <v>857</v>
      </c>
      <c r="E401" s="7">
        <v>15.117998999999999</v>
      </c>
      <c r="F401" s="7">
        <v>473058932.43000001</v>
      </c>
      <c r="G401" s="6">
        <v>7151704940.4700003</v>
      </c>
      <c r="H401" s="7">
        <v>15346657.689999999</v>
      </c>
      <c r="I401" s="6">
        <v>232010770.96000001</v>
      </c>
      <c r="J401" s="7">
        <v>9811419.75</v>
      </c>
      <c r="K401" s="6">
        <v>148329043.78</v>
      </c>
      <c r="L401" s="7">
        <v>5535237.9400000004</v>
      </c>
      <c r="M401" s="6">
        <v>83681727.180000007</v>
      </c>
    </row>
    <row r="402" spans="1:13" x14ac:dyDescent="0.35">
      <c r="A402" s="8" t="s">
        <v>49</v>
      </c>
      <c r="B402" s="8" t="s">
        <v>873</v>
      </c>
      <c r="C402" s="8" t="s">
        <v>499</v>
      </c>
      <c r="D402" s="8" t="s">
        <v>860</v>
      </c>
      <c r="E402" s="7">
        <v>0</v>
      </c>
      <c r="F402" s="7">
        <v>0</v>
      </c>
      <c r="G402" s="6">
        <v>0</v>
      </c>
      <c r="H402" s="7">
        <v>0</v>
      </c>
      <c r="I402" s="6">
        <v>0</v>
      </c>
      <c r="J402" s="7">
        <v>0</v>
      </c>
      <c r="K402" s="6">
        <v>0</v>
      </c>
      <c r="L402" s="7">
        <v>0</v>
      </c>
      <c r="M402" s="6">
        <v>0</v>
      </c>
    </row>
    <row r="403" spans="1:13" x14ac:dyDescent="0.35">
      <c r="A403" s="8" t="s">
        <v>49</v>
      </c>
      <c r="B403" s="8" t="s">
        <v>873</v>
      </c>
      <c r="C403" s="8" t="s">
        <v>520</v>
      </c>
      <c r="D403" s="8" t="s">
        <v>857</v>
      </c>
      <c r="E403" s="7">
        <v>15.113273</v>
      </c>
      <c r="F403" s="7">
        <v>37457767.240000002</v>
      </c>
      <c r="G403" s="6">
        <v>566109499.36000001</v>
      </c>
      <c r="H403" s="7">
        <v>491751.26</v>
      </c>
      <c r="I403" s="6">
        <v>7431971.5199999996</v>
      </c>
      <c r="J403" s="7">
        <v>77720.490000000005</v>
      </c>
      <c r="K403" s="6">
        <v>1174611.06</v>
      </c>
      <c r="L403" s="7">
        <v>414030.77</v>
      </c>
      <c r="M403" s="6">
        <v>6257360.46</v>
      </c>
    </row>
    <row r="404" spans="1:13" x14ac:dyDescent="0.35">
      <c r="A404" s="8" t="s">
        <v>49</v>
      </c>
      <c r="B404" s="8" t="s">
        <v>873</v>
      </c>
      <c r="C404" s="8" t="s">
        <v>521</v>
      </c>
      <c r="D404" s="8" t="s">
        <v>857</v>
      </c>
      <c r="E404" s="7">
        <v>15.113272</v>
      </c>
      <c r="F404" s="7">
        <v>1015.6</v>
      </c>
      <c r="G404" s="6">
        <v>15349.04</v>
      </c>
      <c r="H404" s="7">
        <v>0</v>
      </c>
      <c r="I404" s="6">
        <v>0</v>
      </c>
      <c r="J404" s="7">
        <v>0</v>
      </c>
      <c r="K404" s="6">
        <v>0</v>
      </c>
      <c r="L404" s="7">
        <v>0</v>
      </c>
      <c r="M404" s="6">
        <v>0</v>
      </c>
    </row>
    <row r="405" spans="1:13" x14ac:dyDescent="0.35">
      <c r="A405" s="8" t="s">
        <v>49</v>
      </c>
      <c r="B405" s="8" t="s">
        <v>873</v>
      </c>
      <c r="C405" s="8" t="s">
        <v>522</v>
      </c>
      <c r="D405" s="8" t="s">
        <v>857</v>
      </c>
      <c r="E405" s="7">
        <v>15.113273</v>
      </c>
      <c r="F405" s="7">
        <v>5059237.82</v>
      </c>
      <c r="G405" s="6">
        <v>76461647.349999994</v>
      </c>
      <c r="H405" s="7">
        <v>388.12</v>
      </c>
      <c r="I405" s="6">
        <v>5865.77</v>
      </c>
      <c r="J405" s="7">
        <v>148385.29</v>
      </c>
      <c r="K405" s="6">
        <v>2242587.5299999998</v>
      </c>
      <c r="L405" s="7">
        <v>-147997.17000000001</v>
      </c>
      <c r="M405" s="6">
        <v>-2236721.7599999998</v>
      </c>
    </row>
    <row r="406" spans="1:13" x14ac:dyDescent="0.35">
      <c r="A406" s="8" t="s">
        <v>49</v>
      </c>
      <c r="B406" s="8" t="s">
        <v>94</v>
      </c>
      <c r="C406" s="8" t="s">
        <v>499</v>
      </c>
      <c r="D406" s="8" t="s">
        <v>860</v>
      </c>
      <c r="E406" s="7">
        <v>0</v>
      </c>
      <c r="F406" s="7">
        <v>0</v>
      </c>
      <c r="G406" s="6">
        <v>0</v>
      </c>
      <c r="H406" s="7">
        <v>0</v>
      </c>
      <c r="I406" s="6">
        <v>0</v>
      </c>
      <c r="J406" s="7">
        <v>0</v>
      </c>
      <c r="K406" s="6">
        <v>0</v>
      </c>
      <c r="L406" s="7">
        <v>0</v>
      </c>
      <c r="M406" s="6">
        <v>0</v>
      </c>
    </row>
    <row r="407" spans="1:13" x14ac:dyDescent="0.35">
      <c r="A407" s="8" t="s">
        <v>49</v>
      </c>
      <c r="B407" s="8" t="s">
        <v>94</v>
      </c>
      <c r="C407" s="8" t="s">
        <v>520</v>
      </c>
      <c r="D407" s="8" t="s">
        <v>857</v>
      </c>
      <c r="E407" s="7">
        <v>15.113273</v>
      </c>
      <c r="F407" s="7">
        <v>5328199.87</v>
      </c>
      <c r="G407" s="6">
        <v>80526544.510000005</v>
      </c>
      <c r="H407" s="7">
        <v>23855.52</v>
      </c>
      <c r="I407" s="6">
        <v>360535.01</v>
      </c>
      <c r="J407" s="7">
        <v>2574.02</v>
      </c>
      <c r="K407" s="6">
        <v>38901.870000000003</v>
      </c>
      <c r="L407" s="7">
        <v>21281.5</v>
      </c>
      <c r="M407" s="6">
        <v>321633.14</v>
      </c>
    </row>
    <row r="408" spans="1:13" x14ac:dyDescent="0.35">
      <c r="A408" s="8" t="s">
        <v>49</v>
      </c>
      <c r="B408" s="8" t="s">
        <v>94</v>
      </c>
      <c r="C408" s="8" t="s">
        <v>521</v>
      </c>
      <c r="D408" s="8" t="s">
        <v>857</v>
      </c>
      <c r="E408" s="7">
        <v>0</v>
      </c>
      <c r="F408" s="7">
        <v>0</v>
      </c>
      <c r="G408" s="6">
        <v>0</v>
      </c>
      <c r="H408" s="7">
        <v>0</v>
      </c>
      <c r="I408" s="6">
        <v>0</v>
      </c>
      <c r="J408" s="7">
        <v>0</v>
      </c>
      <c r="K408" s="6">
        <v>0</v>
      </c>
      <c r="L408" s="7">
        <v>0</v>
      </c>
      <c r="M408" s="6">
        <v>0</v>
      </c>
    </row>
    <row r="409" spans="1:13" x14ac:dyDescent="0.35">
      <c r="A409" s="8" t="s">
        <v>49</v>
      </c>
      <c r="B409" s="8" t="s">
        <v>94</v>
      </c>
      <c r="C409" s="8" t="s">
        <v>522</v>
      </c>
      <c r="D409" s="8" t="s">
        <v>857</v>
      </c>
      <c r="E409" s="7">
        <v>15.113273</v>
      </c>
      <c r="F409" s="7">
        <v>12194642.66</v>
      </c>
      <c r="G409" s="6">
        <v>184300975.72999999</v>
      </c>
      <c r="H409" s="7">
        <v>0</v>
      </c>
      <c r="I409" s="6">
        <v>0</v>
      </c>
      <c r="J409" s="7">
        <v>102656.67</v>
      </c>
      <c r="K409" s="6">
        <v>1551478.39</v>
      </c>
      <c r="L409" s="7">
        <v>-102656.67</v>
      </c>
      <c r="M409" s="6">
        <v>-1551478.39</v>
      </c>
    </row>
    <row r="410" spans="1:13" x14ac:dyDescent="0.35">
      <c r="A410" s="8" t="s">
        <v>50</v>
      </c>
      <c r="B410" s="8" t="s">
        <v>873</v>
      </c>
      <c r="C410" s="8" t="s">
        <v>527</v>
      </c>
      <c r="D410" s="8" t="s">
        <v>858</v>
      </c>
      <c r="E410" s="7">
        <v>0</v>
      </c>
      <c r="F410" s="7">
        <v>0</v>
      </c>
      <c r="G410" s="6">
        <v>0</v>
      </c>
      <c r="H410" s="7">
        <v>0</v>
      </c>
      <c r="I410" s="6">
        <v>0</v>
      </c>
      <c r="J410" s="7">
        <v>0</v>
      </c>
      <c r="K410" s="6">
        <v>0</v>
      </c>
      <c r="L410" s="7">
        <v>0</v>
      </c>
      <c r="M410" s="6">
        <v>0</v>
      </c>
    </row>
    <row r="411" spans="1:13" x14ac:dyDescent="0.35">
      <c r="A411" s="8" t="s">
        <v>50</v>
      </c>
      <c r="B411" s="8" t="s">
        <v>873</v>
      </c>
      <c r="C411" s="8" t="s">
        <v>528</v>
      </c>
      <c r="D411" s="8" t="s">
        <v>857</v>
      </c>
      <c r="E411" s="7">
        <v>0</v>
      </c>
      <c r="F411" s="7">
        <v>0</v>
      </c>
      <c r="G411" s="6">
        <v>0</v>
      </c>
      <c r="H411" s="7">
        <v>0</v>
      </c>
      <c r="I411" s="6">
        <v>0</v>
      </c>
      <c r="J411" s="7">
        <v>0</v>
      </c>
      <c r="K411" s="6">
        <v>0</v>
      </c>
      <c r="L411" s="7">
        <v>0</v>
      </c>
      <c r="M411" s="6">
        <v>0</v>
      </c>
    </row>
    <row r="412" spans="1:13" x14ac:dyDescent="0.35">
      <c r="A412" s="8" t="s">
        <v>50</v>
      </c>
      <c r="B412" s="8" t="s">
        <v>94</v>
      </c>
      <c r="C412" s="8" t="s">
        <v>527</v>
      </c>
      <c r="D412" s="8" t="s">
        <v>858</v>
      </c>
      <c r="E412" s="7">
        <v>17.439</v>
      </c>
      <c r="F412" s="7">
        <v>253631.66</v>
      </c>
      <c r="G412" s="6">
        <v>4423082.5199999996</v>
      </c>
      <c r="H412" s="7">
        <v>0</v>
      </c>
      <c r="I412" s="6">
        <v>0</v>
      </c>
      <c r="J412" s="7">
        <v>0</v>
      </c>
      <c r="K412" s="6">
        <v>0</v>
      </c>
      <c r="L412" s="7">
        <v>0</v>
      </c>
      <c r="M412" s="6">
        <v>0</v>
      </c>
    </row>
    <row r="413" spans="1:13" x14ac:dyDescent="0.35">
      <c r="A413" s="8" t="s">
        <v>50</v>
      </c>
      <c r="B413" s="8" t="s">
        <v>94</v>
      </c>
      <c r="C413" s="8" t="s">
        <v>528</v>
      </c>
      <c r="D413" s="8" t="s">
        <v>857</v>
      </c>
      <c r="E413" s="7">
        <v>15.058999</v>
      </c>
      <c r="F413" s="7">
        <v>328412.71999999997</v>
      </c>
      <c r="G413" s="6">
        <v>4945567.1500000004</v>
      </c>
      <c r="H413" s="7">
        <v>0</v>
      </c>
      <c r="I413" s="6">
        <v>0</v>
      </c>
      <c r="J413" s="7">
        <v>0</v>
      </c>
      <c r="K413" s="6">
        <v>0</v>
      </c>
      <c r="L413" s="7">
        <v>0</v>
      </c>
      <c r="M413" s="6">
        <v>0</v>
      </c>
    </row>
    <row r="414" spans="1:13" x14ac:dyDescent="0.35">
      <c r="A414" s="8" t="s">
        <v>51</v>
      </c>
      <c r="B414" s="8" t="s">
        <v>873</v>
      </c>
      <c r="C414" s="8" t="s">
        <v>531</v>
      </c>
      <c r="D414" s="8" t="s">
        <v>858</v>
      </c>
      <c r="E414" s="7">
        <v>0</v>
      </c>
      <c r="F414" s="7">
        <v>0</v>
      </c>
      <c r="G414" s="6">
        <v>0</v>
      </c>
      <c r="H414" s="7">
        <v>0</v>
      </c>
      <c r="I414" s="6">
        <v>0</v>
      </c>
      <c r="J414" s="7">
        <v>0</v>
      </c>
      <c r="K414" s="6">
        <v>0</v>
      </c>
      <c r="L414" s="7">
        <v>0</v>
      </c>
      <c r="M414" s="6">
        <v>0</v>
      </c>
    </row>
    <row r="415" spans="1:13" x14ac:dyDescent="0.35">
      <c r="A415" s="8" t="s">
        <v>51</v>
      </c>
      <c r="B415" s="8" t="s">
        <v>873</v>
      </c>
      <c r="C415" s="8" t="s">
        <v>532</v>
      </c>
      <c r="D415" s="8" t="s">
        <v>860</v>
      </c>
      <c r="E415" s="7">
        <v>0</v>
      </c>
      <c r="F415" s="7">
        <v>0</v>
      </c>
      <c r="G415" s="6">
        <v>0</v>
      </c>
      <c r="H415" s="7">
        <v>0</v>
      </c>
      <c r="I415" s="6">
        <v>0</v>
      </c>
      <c r="J415" s="7">
        <v>0</v>
      </c>
      <c r="K415" s="6">
        <v>0</v>
      </c>
      <c r="L415" s="7">
        <v>0</v>
      </c>
      <c r="M415" s="6">
        <v>0</v>
      </c>
    </row>
    <row r="416" spans="1:13" x14ac:dyDescent="0.35">
      <c r="A416" s="8" t="s">
        <v>51</v>
      </c>
      <c r="B416" s="8" t="s">
        <v>873</v>
      </c>
      <c r="C416" s="8" t="s">
        <v>533</v>
      </c>
      <c r="D416" s="8" t="s">
        <v>857</v>
      </c>
      <c r="E416" s="7">
        <v>0</v>
      </c>
      <c r="F416" s="7">
        <v>0</v>
      </c>
      <c r="G416" s="6">
        <v>0</v>
      </c>
      <c r="H416" s="7">
        <v>0</v>
      </c>
      <c r="I416" s="6">
        <v>0</v>
      </c>
      <c r="J416" s="7">
        <v>0</v>
      </c>
      <c r="K416" s="6">
        <v>0</v>
      </c>
      <c r="L416" s="7">
        <v>0</v>
      </c>
      <c r="M416" s="6">
        <v>0</v>
      </c>
    </row>
    <row r="417" spans="1:13" x14ac:dyDescent="0.35">
      <c r="A417" s="8" t="s">
        <v>51</v>
      </c>
      <c r="B417" s="8" t="s">
        <v>873</v>
      </c>
      <c r="C417" s="8" t="s">
        <v>534</v>
      </c>
      <c r="D417" s="8" t="s">
        <v>858</v>
      </c>
      <c r="E417" s="7">
        <v>0</v>
      </c>
      <c r="F417" s="7">
        <v>0</v>
      </c>
      <c r="G417" s="6">
        <v>0</v>
      </c>
      <c r="H417" s="7">
        <v>0</v>
      </c>
      <c r="I417" s="6">
        <v>0</v>
      </c>
      <c r="J417" s="7">
        <v>0</v>
      </c>
      <c r="K417" s="6">
        <v>0</v>
      </c>
      <c r="L417" s="7">
        <v>0</v>
      </c>
      <c r="M417" s="6">
        <v>0</v>
      </c>
    </row>
    <row r="418" spans="1:13" x14ac:dyDescent="0.35">
      <c r="A418" s="8" t="s">
        <v>51</v>
      </c>
      <c r="B418" s="8" t="s">
        <v>873</v>
      </c>
      <c r="C418" s="8" t="s">
        <v>535</v>
      </c>
      <c r="D418" s="8" t="s">
        <v>860</v>
      </c>
      <c r="E418" s="7">
        <v>0</v>
      </c>
      <c r="F418" s="7">
        <v>0</v>
      </c>
      <c r="G418" s="6">
        <v>0</v>
      </c>
      <c r="H418" s="7">
        <v>0</v>
      </c>
      <c r="I418" s="6">
        <v>0</v>
      </c>
      <c r="J418" s="7">
        <v>0</v>
      </c>
      <c r="K418" s="6">
        <v>0</v>
      </c>
      <c r="L418" s="7">
        <v>0</v>
      </c>
      <c r="M418" s="6">
        <v>0</v>
      </c>
    </row>
    <row r="419" spans="1:13" x14ac:dyDescent="0.35">
      <c r="A419" s="8" t="s">
        <v>51</v>
      </c>
      <c r="B419" s="8" t="s">
        <v>873</v>
      </c>
      <c r="C419" s="8" t="s">
        <v>536</v>
      </c>
      <c r="D419" s="8" t="s">
        <v>857</v>
      </c>
      <c r="E419" s="7">
        <v>0</v>
      </c>
      <c r="F419" s="7">
        <v>0</v>
      </c>
      <c r="G419" s="6">
        <v>0</v>
      </c>
      <c r="H419" s="7">
        <v>0</v>
      </c>
      <c r="I419" s="6">
        <v>0</v>
      </c>
      <c r="J419" s="7">
        <v>0</v>
      </c>
      <c r="K419" s="6">
        <v>0</v>
      </c>
      <c r="L419" s="7">
        <v>0</v>
      </c>
      <c r="M419" s="6">
        <v>0</v>
      </c>
    </row>
    <row r="420" spans="1:13" x14ac:dyDescent="0.35">
      <c r="A420" s="8" t="s">
        <v>51</v>
      </c>
      <c r="B420" s="8" t="s">
        <v>873</v>
      </c>
      <c r="C420" s="8" t="s">
        <v>537</v>
      </c>
      <c r="D420" s="8" t="s">
        <v>860</v>
      </c>
      <c r="E420" s="7">
        <v>0</v>
      </c>
      <c r="F420" s="7">
        <v>0</v>
      </c>
      <c r="G420" s="6">
        <v>0</v>
      </c>
      <c r="H420" s="7">
        <v>0</v>
      </c>
      <c r="I420" s="6">
        <v>0</v>
      </c>
      <c r="J420" s="7">
        <v>0</v>
      </c>
      <c r="K420" s="6">
        <v>0</v>
      </c>
      <c r="L420" s="7">
        <v>0</v>
      </c>
      <c r="M420" s="6">
        <v>0</v>
      </c>
    </row>
    <row r="421" spans="1:13" x14ac:dyDescent="0.35">
      <c r="A421" s="8" t="s">
        <v>51</v>
      </c>
      <c r="B421" s="8" t="s">
        <v>873</v>
      </c>
      <c r="C421" s="8" t="s">
        <v>538</v>
      </c>
      <c r="D421" s="8" t="s">
        <v>857</v>
      </c>
      <c r="E421" s="7">
        <v>0</v>
      </c>
      <c r="F421" s="7">
        <v>0</v>
      </c>
      <c r="G421" s="6">
        <v>0</v>
      </c>
      <c r="H421" s="7">
        <v>0</v>
      </c>
      <c r="I421" s="6">
        <v>0</v>
      </c>
      <c r="J421" s="7">
        <v>0</v>
      </c>
      <c r="K421" s="6">
        <v>0</v>
      </c>
      <c r="L421" s="7">
        <v>0</v>
      </c>
      <c r="M421" s="6">
        <v>0</v>
      </c>
    </row>
    <row r="422" spans="1:13" x14ac:dyDescent="0.35">
      <c r="A422" s="8" t="s">
        <v>51</v>
      </c>
      <c r="B422" s="8" t="s">
        <v>873</v>
      </c>
      <c r="C422" s="8" t="s">
        <v>539</v>
      </c>
      <c r="D422" s="8" t="s">
        <v>860</v>
      </c>
      <c r="E422" s="7">
        <v>0</v>
      </c>
      <c r="F422" s="7">
        <v>0</v>
      </c>
      <c r="G422" s="6">
        <v>0</v>
      </c>
      <c r="H422" s="7">
        <v>0</v>
      </c>
      <c r="I422" s="6">
        <v>0</v>
      </c>
      <c r="J422" s="7">
        <v>0</v>
      </c>
      <c r="K422" s="6">
        <v>0</v>
      </c>
      <c r="L422" s="7">
        <v>0</v>
      </c>
      <c r="M422" s="6">
        <v>0</v>
      </c>
    </row>
    <row r="423" spans="1:13" x14ac:dyDescent="0.35">
      <c r="A423" s="8" t="s">
        <v>51</v>
      </c>
      <c r="B423" s="8" t="s">
        <v>94</v>
      </c>
      <c r="C423" s="8" t="s">
        <v>531</v>
      </c>
      <c r="D423" s="8" t="s">
        <v>858</v>
      </c>
      <c r="E423" s="7">
        <v>17.438998999999999</v>
      </c>
      <c r="F423" s="7">
        <v>21538.68</v>
      </c>
      <c r="G423" s="6">
        <v>375613.04</v>
      </c>
      <c r="H423" s="7">
        <v>14302.22</v>
      </c>
      <c r="I423" s="6">
        <v>249416.41</v>
      </c>
      <c r="J423" s="7">
        <v>0</v>
      </c>
      <c r="K423" s="6">
        <v>0</v>
      </c>
      <c r="L423" s="7">
        <v>14302.22</v>
      </c>
      <c r="M423" s="6">
        <v>249416.41</v>
      </c>
    </row>
    <row r="424" spans="1:13" x14ac:dyDescent="0.35">
      <c r="A424" s="8" t="s">
        <v>51</v>
      </c>
      <c r="B424" s="8" t="s">
        <v>94</v>
      </c>
      <c r="C424" s="8" t="s">
        <v>532</v>
      </c>
      <c r="D424" s="8" t="s">
        <v>860</v>
      </c>
      <c r="E424" s="7">
        <v>20.396598999999998</v>
      </c>
      <c r="F424" s="7">
        <v>898070.71</v>
      </c>
      <c r="G424" s="6">
        <v>18317589.039999999</v>
      </c>
      <c r="H424" s="7">
        <v>70254.61</v>
      </c>
      <c r="I424" s="6">
        <v>1432955.18</v>
      </c>
      <c r="J424" s="7">
        <v>0</v>
      </c>
      <c r="K424" s="6">
        <v>0</v>
      </c>
      <c r="L424" s="7">
        <v>70254.61</v>
      </c>
      <c r="M424" s="6">
        <v>1432955.18</v>
      </c>
    </row>
    <row r="425" spans="1:13" x14ac:dyDescent="0.35">
      <c r="A425" s="8" t="s">
        <v>51</v>
      </c>
      <c r="B425" s="8" t="s">
        <v>94</v>
      </c>
      <c r="C425" s="8" t="s">
        <v>533</v>
      </c>
      <c r="D425" s="8" t="s">
        <v>857</v>
      </c>
      <c r="E425" s="7">
        <v>15.058999999999999</v>
      </c>
      <c r="F425" s="7">
        <v>87386.73</v>
      </c>
      <c r="G425" s="6">
        <v>1315956.77</v>
      </c>
      <c r="H425" s="7">
        <v>0</v>
      </c>
      <c r="I425" s="6">
        <v>0</v>
      </c>
      <c r="J425" s="7">
        <v>0</v>
      </c>
      <c r="K425" s="6">
        <v>0</v>
      </c>
      <c r="L425" s="7">
        <v>0</v>
      </c>
      <c r="M425" s="6">
        <v>0</v>
      </c>
    </row>
    <row r="426" spans="1:13" x14ac:dyDescent="0.35">
      <c r="A426" s="8" t="s">
        <v>51</v>
      </c>
      <c r="B426" s="8" t="s">
        <v>94</v>
      </c>
      <c r="C426" s="8" t="s">
        <v>534</v>
      </c>
      <c r="D426" s="8" t="s">
        <v>858</v>
      </c>
      <c r="E426" s="7">
        <v>17.439</v>
      </c>
      <c r="F426" s="7">
        <v>28826.19</v>
      </c>
      <c r="G426" s="6">
        <v>502699.93</v>
      </c>
      <c r="H426" s="7">
        <v>0</v>
      </c>
      <c r="I426" s="6">
        <v>0</v>
      </c>
      <c r="J426" s="7">
        <v>0</v>
      </c>
      <c r="K426" s="6">
        <v>0</v>
      </c>
      <c r="L426" s="7">
        <v>0</v>
      </c>
      <c r="M426" s="6">
        <v>0</v>
      </c>
    </row>
    <row r="427" spans="1:13" x14ac:dyDescent="0.35">
      <c r="A427" s="8" t="s">
        <v>51</v>
      </c>
      <c r="B427" s="8" t="s">
        <v>94</v>
      </c>
      <c r="C427" s="8" t="s">
        <v>535</v>
      </c>
      <c r="D427" s="8" t="s">
        <v>860</v>
      </c>
      <c r="E427" s="7">
        <v>20.396599999999999</v>
      </c>
      <c r="F427" s="7">
        <v>1338674.23</v>
      </c>
      <c r="G427" s="6">
        <v>27304402.800000001</v>
      </c>
      <c r="H427" s="7">
        <v>4300</v>
      </c>
      <c r="I427" s="6">
        <v>87705.38</v>
      </c>
      <c r="J427" s="7">
        <v>0</v>
      </c>
      <c r="K427" s="6">
        <v>0</v>
      </c>
      <c r="L427" s="7">
        <v>4300</v>
      </c>
      <c r="M427" s="6">
        <v>87705.38</v>
      </c>
    </row>
    <row r="428" spans="1:13" x14ac:dyDescent="0.35">
      <c r="A428" s="8" t="s">
        <v>51</v>
      </c>
      <c r="B428" s="8" t="s">
        <v>94</v>
      </c>
      <c r="C428" s="8" t="s">
        <v>536</v>
      </c>
      <c r="D428" s="8" t="s">
        <v>857</v>
      </c>
      <c r="E428" s="7">
        <v>15.058999999999999</v>
      </c>
      <c r="F428" s="7">
        <v>252363.32</v>
      </c>
      <c r="G428" s="6">
        <v>3800339.24</v>
      </c>
      <c r="H428" s="7">
        <v>947.64</v>
      </c>
      <c r="I428" s="6">
        <v>14270.51</v>
      </c>
      <c r="J428" s="7">
        <v>0</v>
      </c>
      <c r="K428" s="6">
        <v>0</v>
      </c>
      <c r="L428" s="7">
        <v>947.64</v>
      </c>
      <c r="M428" s="6">
        <v>14270.51</v>
      </c>
    </row>
    <row r="429" spans="1:13" x14ac:dyDescent="0.35">
      <c r="A429" s="8" t="s">
        <v>51</v>
      </c>
      <c r="B429" s="8" t="s">
        <v>94</v>
      </c>
      <c r="C429" s="8" t="s">
        <v>537</v>
      </c>
      <c r="D429" s="8" t="s">
        <v>860</v>
      </c>
      <c r="E429" s="7">
        <v>20.396599999999999</v>
      </c>
      <c r="F429" s="7">
        <v>304432.5</v>
      </c>
      <c r="G429" s="6">
        <v>6209387.9299999997</v>
      </c>
      <c r="H429" s="7">
        <v>2000</v>
      </c>
      <c r="I429" s="6">
        <v>40793.199999999997</v>
      </c>
      <c r="J429" s="7">
        <v>0</v>
      </c>
      <c r="K429" s="6">
        <v>0</v>
      </c>
      <c r="L429" s="7">
        <v>2000</v>
      </c>
      <c r="M429" s="6">
        <v>40793.199999999997</v>
      </c>
    </row>
    <row r="430" spans="1:13" x14ac:dyDescent="0.35">
      <c r="A430" s="8" t="s">
        <v>51</v>
      </c>
      <c r="B430" s="8" t="s">
        <v>94</v>
      </c>
      <c r="C430" s="8" t="s">
        <v>538</v>
      </c>
      <c r="D430" s="8" t="s">
        <v>857</v>
      </c>
      <c r="E430" s="7">
        <v>15.058999</v>
      </c>
      <c r="F430" s="7">
        <v>822601.4</v>
      </c>
      <c r="G430" s="6">
        <v>12387554.48</v>
      </c>
      <c r="H430" s="7">
        <v>0</v>
      </c>
      <c r="I430" s="6">
        <v>0</v>
      </c>
      <c r="J430" s="7">
        <v>0</v>
      </c>
      <c r="K430" s="6">
        <v>0</v>
      </c>
      <c r="L430" s="7">
        <v>0</v>
      </c>
      <c r="M430" s="6">
        <v>0</v>
      </c>
    </row>
    <row r="431" spans="1:13" x14ac:dyDescent="0.35">
      <c r="A431" s="8" t="s">
        <v>51</v>
      </c>
      <c r="B431" s="8" t="s">
        <v>94</v>
      </c>
      <c r="C431" s="8" t="s">
        <v>539</v>
      </c>
      <c r="D431" s="8" t="s">
        <v>860</v>
      </c>
      <c r="E431" s="7">
        <v>20.396598999999998</v>
      </c>
      <c r="F431" s="7">
        <v>7009220.3099999996</v>
      </c>
      <c r="G431" s="6">
        <v>142964262.97</v>
      </c>
      <c r="H431" s="7">
        <v>17163.09</v>
      </c>
      <c r="I431" s="6">
        <v>350068.68</v>
      </c>
      <c r="J431" s="7">
        <v>81933.56</v>
      </c>
      <c r="K431" s="6">
        <v>1671166.05</v>
      </c>
      <c r="L431" s="7">
        <v>-64770.47</v>
      </c>
      <c r="M431" s="6">
        <v>-1321097.3700000001</v>
      </c>
    </row>
    <row r="432" spans="1:13" x14ac:dyDescent="0.35">
      <c r="A432" s="8" t="s">
        <v>52</v>
      </c>
      <c r="B432" s="8" t="s">
        <v>873</v>
      </c>
      <c r="C432" s="8" t="s">
        <v>540</v>
      </c>
      <c r="D432" s="8" t="s">
        <v>860</v>
      </c>
      <c r="E432" s="7">
        <v>0</v>
      </c>
      <c r="F432" s="7">
        <v>0</v>
      </c>
      <c r="G432" s="6">
        <v>0</v>
      </c>
      <c r="H432" s="7">
        <v>0</v>
      </c>
      <c r="I432" s="6">
        <v>0</v>
      </c>
      <c r="J432" s="7">
        <v>0</v>
      </c>
      <c r="K432" s="6">
        <v>0</v>
      </c>
      <c r="L432" s="7">
        <v>0</v>
      </c>
      <c r="M432" s="6">
        <v>0</v>
      </c>
    </row>
    <row r="433" spans="1:13" x14ac:dyDescent="0.35">
      <c r="A433" s="8" t="s">
        <v>52</v>
      </c>
      <c r="B433" s="8" t="s">
        <v>873</v>
      </c>
      <c r="C433" s="8" t="s">
        <v>541</v>
      </c>
      <c r="D433" s="8" t="s">
        <v>860</v>
      </c>
      <c r="E433" s="7">
        <v>0</v>
      </c>
      <c r="F433" s="7">
        <v>0</v>
      </c>
      <c r="G433" s="6">
        <v>0</v>
      </c>
      <c r="H433" s="7">
        <v>0</v>
      </c>
      <c r="I433" s="6">
        <v>0</v>
      </c>
      <c r="J433" s="7">
        <v>0</v>
      </c>
      <c r="K433" s="6">
        <v>0</v>
      </c>
      <c r="L433" s="7">
        <v>0</v>
      </c>
      <c r="M433" s="6">
        <v>0</v>
      </c>
    </row>
    <row r="434" spans="1:13" x14ac:dyDescent="0.35">
      <c r="A434" s="8" t="s">
        <v>52</v>
      </c>
      <c r="B434" s="8" t="s">
        <v>94</v>
      </c>
      <c r="C434" s="8" t="s">
        <v>540</v>
      </c>
      <c r="D434" s="8" t="s">
        <v>860</v>
      </c>
      <c r="E434" s="7">
        <v>20.296099000000002</v>
      </c>
      <c r="F434" s="7">
        <v>265143.40999999997</v>
      </c>
      <c r="G434" s="6">
        <v>5381377.1299999999</v>
      </c>
      <c r="H434" s="7">
        <v>0</v>
      </c>
      <c r="I434" s="6">
        <v>0</v>
      </c>
      <c r="J434" s="7">
        <v>26550.76</v>
      </c>
      <c r="K434" s="6">
        <v>538876.88</v>
      </c>
      <c r="L434" s="7">
        <v>-26550.76</v>
      </c>
      <c r="M434" s="6">
        <v>-538876.88</v>
      </c>
    </row>
    <row r="435" spans="1:13" x14ac:dyDescent="0.35">
      <c r="A435" s="8" t="s">
        <v>52</v>
      </c>
      <c r="B435" s="8" t="s">
        <v>94</v>
      </c>
      <c r="C435" s="8" t="s">
        <v>541</v>
      </c>
      <c r="D435" s="8" t="s">
        <v>860</v>
      </c>
      <c r="E435" s="7">
        <v>0</v>
      </c>
      <c r="F435" s="7">
        <v>0</v>
      </c>
      <c r="G435" s="6">
        <v>0</v>
      </c>
      <c r="H435" s="7">
        <v>0</v>
      </c>
      <c r="I435" s="6">
        <v>0</v>
      </c>
      <c r="J435" s="7">
        <v>0</v>
      </c>
      <c r="K435" s="6">
        <v>0</v>
      </c>
      <c r="L435" s="7">
        <v>0</v>
      </c>
      <c r="M435" s="6">
        <v>0</v>
      </c>
    </row>
    <row r="436" spans="1:13" x14ac:dyDescent="0.35">
      <c r="A436" s="8" t="s">
        <v>53</v>
      </c>
      <c r="B436" s="8" t="s">
        <v>873</v>
      </c>
      <c r="C436" s="8" t="s">
        <v>543</v>
      </c>
      <c r="D436" s="8" t="s">
        <v>860</v>
      </c>
      <c r="E436" s="7">
        <v>0</v>
      </c>
      <c r="F436" s="7">
        <v>0</v>
      </c>
      <c r="G436" s="6">
        <v>0</v>
      </c>
      <c r="H436" s="7">
        <v>0</v>
      </c>
      <c r="I436" s="6">
        <v>0</v>
      </c>
      <c r="J436" s="7">
        <v>0</v>
      </c>
      <c r="K436" s="6">
        <v>0</v>
      </c>
      <c r="L436" s="7">
        <v>0</v>
      </c>
      <c r="M436" s="6">
        <v>0</v>
      </c>
    </row>
    <row r="437" spans="1:13" x14ac:dyDescent="0.35">
      <c r="A437" s="8" t="s">
        <v>53</v>
      </c>
      <c r="B437" s="8" t="s">
        <v>94</v>
      </c>
      <c r="C437" s="8" t="s">
        <v>543</v>
      </c>
      <c r="D437" s="8" t="s">
        <v>860</v>
      </c>
      <c r="E437" s="7">
        <v>20.296099999999999</v>
      </c>
      <c r="F437" s="7">
        <v>117696.96000000001</v>
      </c>
      <c r="G437" s="6">
        <v>2388789.3199999998</v>
      </c>
      <c r="H437" s="7">
        <v>0</v>
      </c>
      <c r="I437" s="6">
        <v>0</v>
      </c>
      <c r="J437" s="7">
        <v>46461.74</v>
      </c>
      <c r="K437" s="6">
        <v>942992.12</v>
      </c>
      <c r="L437" s="7">
        <v>-46461.74</v>
      </c>
      <c r="M437" s="6">
        <v>-942992.12</v>
      </c>
    </row>
    <row r="438" spans="1:13" x14ac:dyDescent="0.35">
      <c r="A438" s="8" t="s">
        <v>54</v>
      </c>
      <c r="B438" s="8" t="s">
        <v>873</v>
      </c>
      <c r="C438" s="8" t="s">
        <v>544</v>
      </c>
      <c r="D438" s="8" t="s">
        <v>860</v>
      </c>
      <c r="E438" s="7">
        <v>20.309598999999999</v>
      </c>
      <c r="F438" s="7">
        <v>8504702.5</v>
      </c>
      <c r="G438" s="6">
        <v>172727105.88999999</v>
      </c>
      <c r="H438" s="7">
        <v>141147.54</v>
      </c>
      <c r="I438" s="6">
        <v>2866650.08</v>
      </c>
      <c r="J438" s="7">
        <v>249754.7</v>
      </c>
      <c r="K438" s="6">
        <v>5072418.0599999996</v>
      </c>
      <c r="L438" s="7">
        <v>-108607.16</v>
      </c>
      <c r="M438" s="6">
        <v>-2205767.98</v>
      </c>
    </row>
    <row r="439" spans="1:13" x14ac:dyDescent="0.35">
      <c r="A439" s="8" t="s">
        <v>54</v>
      </c>
      <c r="B439" s="8" t="s">
        <v>873</v>
      </c>
      <c r="C439" s="8" t="s">
        <v>545</v>
      </c>
      <c r="D439" s="8" t="s">
        <v>860</v>
      </c>
      <c r="E439" s="7">
        <v>20.309598999999999</v>
      </c>
      <c r="F439" s="7">
        <v>2941262.86</v>
      </c>
      <c r="G439" s="6">
        <v>59735872.18</v>
      </c>
      <c r="H439" s="7">
        <v>234743.46</v>
      </c>
      <c r="I439" s="6">
        <v>4767545.78</v>
      </c>
      <c r="J439" s="7">
        <v>19558.41</v>
      </c>
      <c r="K439" s="6">
        <v>397223.48</v>
      </c>
      <c r="L439" s="7">
        <v>215185.05</v>
      </c>
      <c r="M439" s="6">
        <v>4370322.29</v>
      </c>
    </row>
    <row r="440" spans="1:13" x14ac:dyDescent="0.35">
      <c r="A440" s="8" t="s">
        <v>54</v>
      </c>
      <c r="B440" s="8" t="s">
        <v>873</v>
      </c>
      <c r="C440" s="8" t="s">
        <v>546</v>
      </c>
      <c r="D440" s="8" t="s">
        <v>860</v>
      </c>
      <c r="E440" s="7">
        <v>20.3096</v>
      </c>
      <c r="F440" s="7">
        <v>47134836.810000002</v>
      </c>
      <c r="G440" s="6">
        <v>957289681.67999995</v>
      </c>
      <c r="H440" s="7">
        <v>1278566.53</v>
      </c>
      <c r="I440" s="6">
        <v>25967174.800000001</v>
      </c>
      <c r="J440" s="7">
        <v>4068.77</v>
      </c>
      <c r="K440" s="6">
        <v>82635.09</v>
      </c>
      <c r="L440" s="7">
        <v>1274497.76</v>
      </c>
      <c r="M440" s="6">
        <v>25884539.710000001</v>
      </c>
    </row>
    <row r="441" spans="1:13" x14ac:dyDescent="0.35">
      <c r="A441" s="8" t="s">
        <v>54</v>
      </c>
      <c r="B441" s="8" t="s">
        <v>873</v>
      </c>
      <c r="C441" s="8" t="s">
        <v>547</v>
      </c>
      <c r="D441" s="8" t="s">
        <v>857</v>
      </c>
      <c r="E441" s="7">
        <v>15.073299</v>
      </c>
      <c r="F441" s="7">
        <v>7604271.79</v>
      </c>
      <c r="G441" s="6">
        <v>114621469.97</v>
      </c>
      <c r="H441" s="7">
        <v>133085.92000000001</v>
      </c>
      <c r="I441" s="6">
        <v>2006044</v>
      </c>
      <c r="J441" s="7">
        <v>93094.22</v>
      </c>
      <c r="K441" s="6">
        <v>1403237.11</v>
      </c>
      <c r="L441" s="7">
        <v>39991.699999999997</v>
      </c>
      <c r="M441" s="6">
        <v>602806.89</v>
      </c>
    </row>
    <row r="442" spans="1:13" x14ac:dyDescent="0.35">
      <c r="A442" s="8" t="s">
        <v>54</v>
      </c>
      <c r="B442" s="8" t="s">
        <v>873</v>
      </c>
      <c r="C442" s="8" t="s">
        <v>548</v>
      </c>
      <c r="D442" s="8" t="s">
        <v>857</v>
      </c>
      <c r="E442" s="7">
        <v>15.0733</v>
      </c>
      <c r="F442" s="7">
        <v>4077860.3</v>
      </c>
      <c r="G442" s="6">
        <v>61466811.659999996</v>
      </c>
      <c r="H442" s="7">
        <v>209002.58</v>
      </c>
      <c r="I442" s="6">
        <v>3150358.59</v>
      </c>
      <c r="J442" s="7">
        <v>22695.75</v>
      </c>
      <c r="K442" s="6">
        <v>342099.85</v>
      </c>
      <c r="L442" s="7">
        <v>186306.83</v>
      </c>
      <c r="M442" s="6">
        <v>2808258.74</v>
      </c>
    </row>
    <row r="443" spans="1:13" x14ac:dyDescent="0.35">
      <c r="A443" s="8" t="s">
        <v>54</v>
      </c>
      <c r="B443" s="8" t="s">
        <v>873</v>
      </c>
      <c r="C443" s="8" t="s">
        <v>549</v>
      </c>
      <c r="D443" s="8" t="s">
        <v>857</v>
      </c>
      <c r="E443" s="7">
        <v>15.0733</v>
      </c>
      <c r="F443" s="7">
        <v>107275955.33</v>
      </c>
      <c r="G443" s="6">
        <v>1617002657.5</v>
      </c>
      <c r="H443" s="7">
        <v>1210259.2</v>
      </c>
      <c r="I443" s="6">
        <v>18242600</v>
      </c>
      <c r="J443" s="7">
        <v>181605.33</v>
      </c>
      <c r="K443" s="6">
        <v>2737391.62</v>
      </c>
      <c r="L443" s="7">
        <v>1028653.87</v>
      </c>
      <c r="M443" s="6">
        <v>15505208.380000001</v>
      </c>
    </row>
    <row r="444" spans="1:13" x14ac:dyDescent="0.35">
      <c r="A444" s="8" t="s">
        <v>54</v>
      </c>
      <c r="B444" s="8" t="s">
        <v>873</v>
      </c>
      <c r="C444" s="8" t="s">
        <v>550</v>
      </c>
      <c r="D444" s="8" t="s">
        <v>857</v>
      </c>
      <c r="E444" s="7">
        <v>15.0733</v>
      </c>
      <c r="F444" s="7">
        <v>2893436.8</v>
      </c>
      <c r="G444" s="6">
        <v>43613640.920000002</v>
      </c>
      <c r="H444" s="7">
        <v>32261.21</v>
      </c>
      <c r="I444" s="6">
        <v>486282.9</v>
      </c>
      <c r="J444" s="7">
        <v>22745.65</v>
      </c>
      <c r="K444" s="6">
        <v>342852.01</v>
      </c>
      <c r="L444" s="7">
        <v>9515.56</v>
      </c>
      <c r="M444" s="6">
        <v>143430.89000000001</v>
      </c>
    </row>
    <row r="445" spans="1:13" x14ac:dyDescent="0.35">
      <c r="A445" s="8" t="s">
        <v>54</v>
      </c>
      <c r="B445" s="8" t="s">
        <v>873</v>
      </c>
      <c r="C445" s="8" t="s">
        <v>551</v>
      </c>
      <c r="D445" s="8" t="s">
        <v>857</v>
      </c>
      <c r="E445" s="7">
        <v>15.073299</v>
      </c>
      <c r="F445" s="7">
        <v>9183935.3399999999</v>
      </c>
      <c r="G445" s="6">
        <v>138432212.56</v>
      </c>
      <c r="H445" s="7">
        <v>52647.67</v>
      </c>
      <c r="I445" s="6">
        <v>793574.12</v>
      </c>
      <c r="J445" s="7">
        <v>468709.47</v>
      </c>
      <c r="K445" s="6">
        <v>7064998.4500000002</v>
      </c>
      <c r="L445" s="7">
        <v>-416061.8</v>
      </c>
      <c r="M445" s="6">
        <v>-6271424.3300000001</v>
      </c>
    </row>
    <row r="446" spans="1:13" x14ac:dyDescent="0.35">
      <c r="A446" s="8" t="s">
        <v>54</v>
      </c>
      <c r="B446" s="8" t="s">
        <v>873</v>
      </c>
      <c r="C446" s="8" t="s">
        <v>552</v>
      </c>
      <c r="D446" s="8" t="s">
        <v>857</v>
      </c>
      <c r="E446" s="7">
        <v>15.073299</v>
      </c>
      <c r="F446" s="7">
        <v>17215460.219999999</v>
      </c>
      <c r="G446" s="6">
        <v>259493796.53</v>
      </c>
      <c r="H446" s="7">
        <v>231287.89</v>
      </c>
      <c r="I446" s="6">
        <v>3486271.75</v>
      </c>
      <c r="J446" s="7">
        <v>624943.76</v>
      </c>
      <c r="K446" s="6">
        <v>9419964.7799999993</v>
      </c>
      <c r="L446" s="7">
        <v>-393655.87</v>
      </c>
      <c r="M446" s="6">
        <v>-5933693.0300000003</v>
      </c>
    </row>
    <row r="447" spans="1:13" x14ac:dyDescent="0.35">
      <c r="A447" s="8" t="s">
        <v>54</v>
      </c>
      <c r="B447" s="8" t="s">
        <v>94</v>
      </c>
      <c r="C447" s="8" t="s">
        <v>544</v>
      </c>
      <c r="D447" s="8" t="s">
        <v>860</v>
      </c>
      <c r="E447" s="7">
        <v>0</v>
      </c>
      <c r="F447" s="7">
        <v>0</v>
      </c>
      <c r="G447" s="6">
        <v>0</v>
      </c>
      <c r="H447" s="7">
        <v>0</v>
      </c>
      <c r="I447" s="6">
        <v>0</v>
      </c>
      <c r="J447" s="7">
        <v>0</v>
      </c>
      <c r="K447" s="6">
        <v>0</v>
      </c>
      <c r="L447" s="7">
        <v>0</v>
      </c>
      <c r="M447" s="6">
        <v>0</v>
      </c>
    </row>
    <row r="448" spans="1:13" x14ac:dyDescent="0.35">
      <c r="A448" s="8" t="s">
        <v>54</v>
      </c>
      <c r="B448" s="8" t="s">
        <v>94</v>
      </c>
      <c r="C448" s="8" t="s">
        <v>545</v>
      </c>
      <c r="D448" s="8" t="s">
        <v>860</v>
      </c>
      <c r="E448" s="7">
        <v>20.309598999999999</v>
      </c>
      <c r="F448" s="7">
        <v>2160588.34</v>
      </c>
      <c r="G448" s="6">
        <v>43880684.950000003</v>
      </c>
      <c r="H448" s="7">
        <v>0</v>
      </c>
      <c r="I448" s="6">
        <v>0</v>
      </c>
      <c r="J448" s="7">
        <v>14275.34</v>
      </c>
      <c r="K448" s="6">
        <v>289926.45</v>
      </c>
      <c r="L448" s="7">
        <v>-14275.34</v>
      </c>
      <c r="M448" s="6">
        <v>-289926.45</v>
      </c>
    </row>
    <row r="449" spans="1:13" x14ac:dyDescent="0.35">
      <c r="A449" s="8" t="s">
        <v>54</v>
      </c>
      <c r="B449" s="8" t="s">
        <v>94</v>
      </c>
      <c r="C449" s="8" t="s">
        <v>546</v>
      </c>
      <c r="D449" s="8" t="s">
        <v>860</v>
      </c>
      <c r="E449" s="7">
        <v>20.309598999999999</v>
      </c>
      <c r="F449" s="7">
        <v>493246.46</v>
      </c>
      <c r="G449" s="6">
        <v>10017638.300000001</v>
      </c>
      <c r="H449" s="7">
        <v>5280.73</v>
      </c>
      <c r="I449" s="6">
        <v>107249.51</v>
      </c>
      <c r="J449" s="7">
        <v>443.71</v>
      </c>
      <c r="K449" s="6">
        <v>9011.57</v>
      </c>
      <c r="L449" s="7">
        <v>4837.0200000000004</v>
      </c>
      <c r="M449" s="6">
        <v>98237.94</v>
      </c>
    </row>
    <row r="450" spans="1:13" x14ac:dyDescent="0.35">
      <c r="A450" s="8" t="s">
        <v>54</v>
      </c>
      <c r="B450" s="8" t="s">
        <v>94</v>
      </c>
      <c r="C450" s="8" t="s">
        <v>547</v>
      </c>
      <c r="D450" s="8" t="s">
        <v>857</v>
      </c>
      <c r="E450" s="7">
        <v>0</v>
      </c>
      <c r="F450" s="7">
        <v>0</v>
      </c>
      <c r="G450" s="6">
        <v>0</v>
      </c>
      <c r="H450" s="7">
        <v>0</v>
      </c>
      <c r="I450" s="6">
        <v>0</v>
      </c>
      <c r="J450" s="7">
        <v>0</v>
      </c>
      <c r="K450" s="6">
        <v>0</v>
      </c>
      <c r="L450" s="7">
        <v>0</v>
      </c>
      <c r="M450" s="6">
        <v>0</v>
      </c>
    </row>
    <row r="451" spans="1:13" x14ac:dyDescent="0.35">
      <c r="A451" s="8" t="s">
        <v>54</v>
      </c>
      <c r="B451" s="8" t="s">
        <v>94</v>
      </c>
      <c r="C451" s="8" t="s">
        <v>548</v>
      </c>
      <c r="D451" s="8" t="s">
        <v>857</v>
      </c>
      <c r="E451" s="7">
        <v>15.0733</v>
      </c>
      <c r="F451" s="7">
        <v>8029416.75</v>
      </c>
      <c r="G451" s="6">
        <v>121029807.5</v>
      </c>
      <c r="H451" s="7">
        <v>0</v>
      </c>
      <c r="I451" s="6">
        <v>0</v>
      </c>
      <c r="J451" s="7">
        <v>101077.73</v>
      </c>
      <c r="K451" s="6">
        <v>1523574.95</v>
      </c>
      <c r="L451" s="7">
        <v>-101077.73</v>
      </c>
      <c r="M451" s="6">
        <v>-1523574.95</v>
      </c>
    </row>
    <row r="452" spans="1:13" x14ac:dyDescent="0.35">
      <c r="A452" s="8" t="s">
        <v>54</v>
      </c>
      <c r="B452" s="8" t="s">
        <v>94</v>
      </c>
      <c r="C452" s="8" t="s">
        <v>549</v>
      </c>
      <c r="D452" s="8" t="s">
        <v>857</v>
      </c>
      <c r="E452" s="7">
        <v>15.073299</v>
      </c>
      <c r="F452" s="7">
        <v>12689545.49</v>
      </c>
      <c r="G452" s="6">
        <v>191273326.03</v>
      </c>
      <c r="H452" s="7">
        <v>144803.01999999999</v>
      </c>
      <c r="I452" s="6">
        <v>2182659.36</v>
      </c>
      <c r="J452" s="7">
        <v>534942.59</v>
      </c>
      <c r="K452" s="6">
        <v>8063350.1399999997</v>
      </c>
      <c r="L452" s="7">
        <v>-390139.57</v>
      </c>
      <c r="M452" s="6">
        <v>-5880690.7800000003</v>
      </c>
    </row>
    <row r="453" spans="1:13" x14ac:dyDescent="0.35">
      <c r="A453" s="8" t="s">
        <v>54</v>
      </c>
      <c r="B453" s="8" t="s">
        <v>94</v>
      </c>
      <c r="C453" s="8" t="s">
        <v>550</v>
      </c>
      <c r="D453" s="8" t="s">
        <v>857</v>
      </c>
      <c r="E453" s="7">
        <v>0</v>
      </c>
      <c r="F453" s="7">
        <v>0</v>
      </c>
      <c r="G453" s="6">
        <v>0</v>
      </c>
      <c r="H453" s="7">
        <v>0</v>
      </c>
      <c r="I453" s="6">
        <v>0</v>
      </c>
      <c r="J453" s="7">
        <v>0</v>
      </c>
      <c r="K453" s="6">
        <v>0</v>
      </c>
      <c r="L453" s="7">
        <v>0</v>
      </c>
      <c r="M453" s="6">
        <v>0</v>
      </c>
    </row>
    <row r="454" spans="1:13" x14ac:dyDescent="0.35">
      <c r="A454" s="8" t="s">
        <v>54</v>
      </c>
      <c r="B454" s="8" t="s">
        <v>94</v>
      </c>
      <c r="C454" s="8" t="s">
        <v>551</v>
      </c>
      <c r="D454" s="8" t="s">
        <v>857</v>
      </c>
      <c r="E454" s="7">
        <v>15.0733</v>
      </c>
      <c r="F454" s="7">
        <v>3011559.58</v>
      </c>
      <c r="G454" s="6">
        <v>45394141.020000003</v>
      </c>
      <c r="H454" s="7">
        <v>0</v>
      </c>
      <c r="I454" s="6">
        <v>0</v>
      </c>
      <c r="J454" s="7">
        <v>2526.35</v>
      </c>
      <c r="K454" s="6">
        <v>38080.43</v>
      </c>
      <c r="L454" s="7">
        <v>-2526.35</v>
      </c>
      <c r="M454" s="6">
        <v>-38080.43</v>
      </c>
    </row>
    <row r="455" spans="1:13" x14ac:dyDescent="0.35">
      <c r="A455" s="8" t="s">
        <v>54</v>
      </c>
      <c r="B455" s="8" t="s">
        <v>94</v>
      </c>
      <c r="C455" s="8" t="s">
        <v>552</v>
      </c>
      <c r="D455" s="8" t="s">
        <v>857</v>
      </c>
      <c r="E455" s="7">
        <v>15.0733</v>
      </c>
      <c r="F455" s="7">
        <v>2029315.81</v>
      </c>
      <c r="G455" s="6">
        <v>30588486</v>
      </c>
      <c r="H455" s="7">
        <v>27421.040000000001</v>
      </c>
      <c r="I455" s="6">
        <v>413325.56</v>
      </c>
      <c r="J455" s="7">
        <v>15706.06</v>
      </c>
      <c r="K455" s="6">
        <v>236742.15</v>
      </c>
      <c r="L455" s="7">
        <v>11714.98</v>
      </c>
      <c r="M455" s="6">
        <v>176583.41</v>
      </c>
    </row>
    <row r="456" spans="1:13" x14ac:dyDescent="0.35">
      <c r="A456" s="8" t="s">
        <v>56</v>
      </c>
      <c r="B456" s="8" t="s">
        <v>873</v>
      </c>
      <c r="C456" s="8" t="s">
        <v>556</v>
      </c>
      <c r="D456" s="8" t="s">
        <v>857</v>
      </c>
      <c r="E456" s="7">
        <v>0</v>
      </c>
      <c r="F456" s="7">
        <v>0</v>
      </c>
      <c r="G456" s="6">
        <v>0</v>
      </c>
      <c r="H456" s="7">
        <v>0</v>
      </c>
      <c r="I456" s="6">
        <v>0</v>
      </c>
      <c r="J456" s="7">
        <v>0</v>
      </c>
      <c r="K456" s="6">
        <v>0</v>
      </c>
      <c r="L456" s="7">
        <v>0</v>
      </c>
      <c r="M456" s="6">
        <v>0</v>
      </c>
    </row>
    <row r="457" spans="1:13" x14ac:dyDescent="0.35">
      <c r="A457" s="8" t="s">
        <v>56</v>
      </c>
      <c r="B457" s="8" t="s">
        <v>94</v>
      </c>
      <c r="C457" s="8" t="s">
        <v>556</v>
      </c>
      <c r="D457" s="8" t="s">
        <v>857</v>
      </c>
      <c r="E457" s="7">
        <v>15.135999999999999</v>
      </c>
      <c r="F457" s="7">
        <v>933431326.23000002</v>
      </c>
      <c r="G457" s="6">
        <v>14128416554</v>
      </c>
      <c r="H457" s="7">
        <v>58334571.850000001</v>
      </c>
      <c r="I457" s="6">
        <v>882952080</v>
      </c>
      <c r="J457" s="7">
        <v>13469594.91</v>
      </c>
      <c r="K457" s="6">
        <v>203875789</v>
      </c>
      <c r="L457" s="7">
        <v>44864976.939999998</v>
      </c>
      <c r="M457" s="6">
        <v>679076291</v>
      </c>
    </row>
    <row r="458" spans="1:13" x14ac:dyDescent="0.35">
      <c r="A458" s="8" t="s">
        <v>57</v>
      </c>
      <c r="B458" s="8" t="s">
        <v>873</v>
      </c>
      <c r="C458" s="8" t="s">
        <v>557</v>
      </c>
      <c r="D458" s="8" t="s">
        <v>857</v>
      </c>
      <c r="E458" s="7">
        <v>15.113273</v>
      </c>
      <c r="F458" s="7">
        <v>441400358.29000002</v>
      </c>
      <c r="G458" s="6">
        <v>6671004553.4799995</v>
      </c>
      <c r="H458" s="7">
        <v>39268569.100000001</v>
      </c>
      <c r="I458" s="6">
        <v>593476643.95000005</v>
      </c>
      <c r="J458" s="7">
        <v>43608955.600000001</v>
      </c>
      <c r="K458" s="6">
        <v>659074094.34000003</v>
      </c>
      <c r="L458" s="7">
        <v>-4340386.5</v>
      </c>
      <c r="M458" s="6">
        <v>-65597450.390000001</v>
      </c>
    </row>
    <row r="459" spans="1:13" x14ac:dyDescent="0.35">
      <c r="A459" s="8" t="s">
        <v>57</v>
      </c>
      <c r="B459" s="8" t="s">
        <v>94</v>
      </c>
      <c r="C459" s="8" t="s">
        <v>557</v>
      </c>
      <c r="D459" s="8" t="s">
        <v>857</v>
      </c>
      <c r="E459" s="7">
        <v>15.113273</v>
      </c>
      <c r="F459" s="7">
        <v>348403.53</v>
      </c>
      <c r="G459" s="6">
        <v>5265518.01</v>
      </c>
      <c r="H459" s="7">
        <v>0</v>
      </c>
      <c r="I459" s="6">
        <v>0</v>
      </c>
      <c r="J459" s="7">
        <v>0</v>
      </c>
      <c r="K459" s="6">
        <v>0</v>
      </c>
      <c r="L459" s="7">
        <v>0</v>
      </c>
      <c r="M459" s="6">
        <v>0</v>
      </c>
    </row>
    <row r="460" spans="1:13" x14ac:dyDescent="0.35">
      <c r="A460" s="8" t="s">
        <v>58</v>
      </c>
      <c r="B460" s="8" t="s">
        <v>873</v>
      </c>
      <c r="C460" s="8" t="s">
        <v>565</v>
      </c>
      <c r="D460" s="8" t="s">
        <v>857</v>
      </c>
      <c r="E460" s="7">
        <v>15.045</v>
      </c>
      <c r="F460" s="7">
        <v>80087446.370000005</v>
      </c>
      <c r="G460" s="6">
        <v>1204915630.6400001</v>
      </c>
      <c r="H460" s="7">
        <v>3058028.15</v>
      </c>
      <c r="I460" s="6">
        <v>46008033.520000003</v>
      </c>
      <c r="J460" s="7">
        <v>624708.93999999994</v>
      </c>
      <c r="K460" s="6">
        <v>9398746</v>
      </c>
      <c r="L460" s="7">
        <v>2433319.21</v>
      </c>
      <c r="M460" s="6">
        <v>36609287.509999998</v>
      </c>
    </row>
    <row r="461" spans="1:13" x14ac:dyDescent="0.35">
      <c r="A461" s="8" t="s">
        <v>58</v>
      </c>
      <c r="B461" s="8" t="s">
        <v>94</v>
      </c>
      <c r="C461" s="8" t="s">
        <v>565</v>
      </c>
      <c r="D461" s="8" t="s">
        <v>857</v>
      </c>
      <c r="E461" s="7">
        <v>15.045</v>
      </c>
      <c r="F461" s="7">
        <v>12474068.59</v>
      </c>
      <c r="G461" s="6">
        <v>187672361.94</v>
      </c>
      <c r="H461" s="7">
        <v>471480.04</v>
      </c>
      <c r="I461" s="6">
        <v>7093417.2000000002</v>
      </c>
      <c r="J461" s="7">
        <v>190097.71</v>
      </c>
      <c r="K461" s="6">
        <v>2860020.05</v>
      </c>
      <c r="L461" s="7">
        <v>281382.33</v>
      </c>
      <c r="M461" s="6">
        <v>4233397.1500000004</v>
      </c>
    </row>
    <row r="462" spans="1:13" x14ac:dyDescent="0.35">
      <c r="A462" s="8" t="s">
        <v>59</v>
      </c>
      <c r="B462" s="8" t="s">
        <v>873</v>
      </c>
      <c r="C462" s="8" t="s">
        <v>581</v>
      </c>
      <c r="D462" s="8" t="s">
        <v>857</v>
      </c>
      <c r="E462" s="7">
        <v>0</v>
      </c>
      <c r="F462" s="7">
        <v>0</v>
      </c>
      <c r="G462" s="6">
        <v>0</v>
      </c>
      <c r="H462" s="7">
        <v>0</v>
      </c>
      <c r="I462" s="6">
        <v>0</v>
      </c>
      <c r="J462" s="7">
        <v>0</v>
      </c>
      <c r="K462" s="6">
        <v>0</v>
      </c>
      <c r="L462" s="7">
        <v>0</v>
      </c>
      <c r="M462" s="6">
        <v>0</v>
      </c>
    </row>
    <row r="463" spans="1:13" x14ac:dyDescent="0.35">
      <c r="A463" s="8" t="s">
        <v>59</v>
      </c>
      <c r="B463" s="8" t="s">
        <v>873</v>
      </c>
      <c r="C463" s="8" t="s">
        <v>582</v>
      </c>
      <c r="D463" s="8" t="s">
        <v>857</v>
      </c>
      <c r="E463" s="7">
        <v>15.05125</v>
      </c>
      <c r="F463" s="7">
        <v>494268.14</v>
      </c>
      <c r="G463" s="6">
        <v>7439353.3700000001</v>
      </c>
      <c r="H463" s="7">
        <v>0</v>
      </c>
      <c r="I463" s="6">
        <v>0</v>
      </c>
      <c r="J463" s="7">
        <v>0</v>
      </c>
      <c r="K463" s="6">
        <v>0</v>
      </c>
      <c r="L463" s="7">
        <v>0</v>
      </c>
      <c r="M463" s="6">
        <v>0</v>
      </c>
    </row>
    <row r="464" spans="1:13" x14ac:dyDescent="0.35">
      <c r="A464" s="8" t="s">
        <v>59</v>
      </c>
      <c r="B464" s="8" t="s">
        <v>873</v>
      </c>
      <c r="C464" s="8" t="s">
        <v>585</v>
      </c>
      <c r="D464" s="8" t="s">
        <v>857</v>
      </c>
      <c r="E464" s="7">
        <v>15.05125</v>
      </c>
      <c r="F464" s="7">
        <v>1036026.98</v>
      </c>
      <c r="G464" s="6">
        <v>15593501.16</v>
      </c>
      <c r="H464" s="7">
        <v>109162.2</v>
      </c>
      <c r="I464" s="6">
        <v>1643027.56</v>
      </c>
      <c r="J464" s="7">
        <v>0</v>
      </c>
      <c r="K464" s="6">
        <v>0</v>
      </c>
      <c r="L464" s="7">
        <v>109162.2</v>
      </c>
      <c r="M464" s="6">
        <v>1643027.56</v>
      </c>
    </row>
    <row r="465" spans="1:13" x14ac:dyDescent="0.35">
      <c r="A465" s="8" t="s">
        <v>59</v>
      </c>
      <c r="B465" s="8" t="s">
        <v>873</v>
      </c>
      <c r="C465" s="8" t="s">
        <v>586</v>
      </c>
      <c r="D465" s="8" t="s">
        <v>857</v>
      </c>
      <c r="E465" s="7">
        <v>15.05125</v>
      </c>
      <c r="F465" s="7">
        <v>49236752.07</v>
      </c>
      <c r="G465" s="6">
        <v>741074664.60000002</v>
      </c>
      <c r="H465" s="7">
        <v>106918.99</v>
      </c>
      <c r="I465" s="6">
        <v>1609264.45</v>
      </c>
      <c r="J465" s="7">
        <v>1107561</v>
      </c>
      <c r="K465" s="6">
        <v>16670177.5</v>
      </c>
      <c r="L465" s="7">
        <v>-1000642.01</v>
      </c>
      <c r="M465" s="6">
        <v>-15060913.050000001</v>
      </c>
    </row>
    <row r="466" spans="1:13" x14ac:dyDescent="0.35">
      <c r="A466" s="8" t="s">
        <v>59</v>
      </c>
      <c r="B466" s="8" t="s">
        <v>873</v>
      </c>
      <c r="C466" s="8" t="s">
        <v>587</v>
      </c>
      <c r="D466" s="8" t="s">
        <v>857</v>
      </c>
      <c r="E466" s="7">
        <v>0</v>
      </c>
      <c r="F466" s="7">
        <v>0</v>
      </c>
      <c r="G466" s="6">
        <v>0</v>
      </c>
      <c r="H466" s="7">
        <v>0</v>
      </c>
      <c r="I466" s="6">
        <v>0</v>
      </c>
      <c r="J466" s="7">
        <v>0</v>
      </c>
      <c r="K466" s="6">
        <v>0</v>
      </c>
      <c r="L466" s="7">
        <v>0</v>
      </c>
      <c r="M466" s="6">
        <v>0</v>
      </c>
    </row>
    <row r="467" spans="1:13" x14ac:dyDescent="0.35">
      <c r="A467" s="8" t="s">
        <v>59</v>
      </c>
      <c r="B467" s="8" t="s">
        <v>873</v>
      </c>
      <c r="C467" s="8" t="s">
        <v>588</v>
      </c>
      <c r="D467" s="8" t="s">
        <v>857</v>
      </c>
      <c r="E467" s="7">
        <v>15.05125</v>
      </c>
      <c r="F467" s="7">
        <v>24236300.140000001</v>
      </c>
      <c r="G467" s="6">
        <v>364786612.55000001</v>
      </c>
      <c r="H467" s="7">
        <v>9020.0400000000009</v>
      </c>
      <c r="I467" s="6">
        <v>135762.87</v>
      </c>
      <c r="J467" s="7">
        <v>0</v>
      </c>
      <c r="K467" s="6">
        <v>0</v>
      </c>
      <c r="L467" s="7">
        <v>9020.0400000000009</v>
      </c>
      <c r="M467" s="6">
        <v>135762.87</v>
      </c>
    </row>
    <row r="468" spans="1:13" x14ac:dyDescent="0.35">
      <c r="A468" s="8" t="s">
        <v>59</v>
      </c>
      <c r="B468" s="8" t="s">
        <v>873</v>
      </c>
      <c r="C468" s="8" t="s">
        <v>590</v>
      </c>
      <c r="D468" s="8" t="s">
        <v>857</v>
      </c>
      <c r="E468" s="7">
        <v>15.051249</v>
      </c>
      <c r="F468" s="7">
        <v>48416124.289999999</v>
      </c>
      <c r="G468" s="6">
        <v>728723190.71000004</v>
      </c>
      <c r="H468" s="7">
        <v>4390181.18</v>
      </c>
      <c r="I468" s="6">
        <v>66077714.469999999</v>
      </c>
      <c r="J468" s="7">
        <v>1364121</v>
      </c>
      <c r="K468" s="6">
        <v>20531726.199999999</v>
      </c>
      <c r="L468" s="7">
        <v>3026060.18</v>
      </c>
      <c r="M468" s="6">
        <v>45545988.270000003</v>
      </c>
    </row>
    <row r="469" spans="1:13" x14ac:dyDescent="0.35">
      <c r="A469" s="8" t="s">
        <v>59</v>
      </c>
      <c r="B469" s="8" t="s">
        <v>873</v>
      </c>
      <c r="C469" s="8" t="s">
        <v>591</v>
      </c>
      <c r="D469" s="8" t="s">
        <v>858</v>
      </c>
      <c r="E469" s="7">
        <v>0</v>
      </c>
      <c r="F469" s="7">
        <v>0</v>
      </c>
      <c r="G469" s="6">
        <v>0</v>
      </c>
      <c r="H469" s="7">
        <v>0</v>
      </c>
      <c r="I469" s="6">
        <v>0</v>
      </c>
      <c r="J469" s="7">
        <v>0</v>
      </c>
      <c r="K469" s="6">
        <v>0</v>
      </c>
      <c r="L469" s="7">
        <v>0</v>
      </c>
      <c r="M469" s="6">
        <v>0</v>
      </c>
    </row>
    <row r="470" spans="1:13" x14ac:dyDescent="0.35">
      <c r="A470" s="8" t="s">
        <v>59</v>
      </c>
      <c r="B470" s="8" t="s">
        <v>873</v>
      </c>
      <c r="C470" s="8" t="s">
        <v>592</v>
      </c>
      <c r="D470" s="8" t="s">
        <v>860</v>
      </c>
      <c r="E470" s="7">
        <v>0</v>
      </c>
      <c r="F470" s="7">
        <v>0</v>
      </c>
      <c r="G470" s="6">
        <v>0</v>
      </c>
      <c r="H470" s="7">
        <v>0</v>
      </c>
      <c r="I470" s="6">
        <v>0</v>
      </c>
      <c r="J470" s="7">
        <v>0</v>
      </c>
      <c r="K470" s="6">
        <v>0</v>
      </c>
      <c r="L470" s="7">
        <v>0</v>
      </c>
      <c r="M470" s="6">
        <v>0</v>
      </c>
    </row>
    <row r="471" spans="1:13" x14ac:dyDescent="0.35">
      <c r="A471" s="8" t="s">
        <v>59</v>
      </c>
      <c r="B471" s="8" t="s">
        <v>873</v>
      </c>
      <c r="C471" s="8" t="s">
        <v>593</v>
      </c>
      <c r="D471" s="8" t="s">
        <v>857</v>
      </c>
      <c r="E471" s="7">
        <v>15.05125</v>
      </c>
      <c r="F471" s="7">
        <v>551417.14</v>
      </c>
      <c r="G471" s="6">
        <v>8299517.29</v>
      </c>
      <c r="H471" s="7">
        <v>37350.92</v>
      </c>
      <c r="I471" s="6">
        <v>562178.03</v>
      </c>
      <c r="J471" s="7">
        <v>6233.91</v>
      </c>
      <c r="K471" s="6">
        <v>93828.14</v>
      </c>
      <c r="L471" s="7">
        <v>31117.01</v>
      </c>
      <c r="M471" s="6">
        <v>468349.89</v>
      </c>
    </row>
    <row r="472" spans="1:13" x14ac:dyDescent="0.35">
      <c r="A472" s="8" t="s">
        <v>59</v>
      </c>
      <c r="B472" s="8" t="s">
        <v>873</v>
      </c>
      <c r="C472" s="8" t="s">
        <v>594</v>
      </c>
      <c r="D472" s="8" t="s">
        <v>860</v>
      </c>
      <c r="E472" s="7">
        <v>20.295110000000001</v>
      </c>
      <c r="F472" s="7">
        <v>15740871.98</v>
      </c>
      <c r="G472" s="6">
        <v>319462728.33999997</v>
      </c>
      <c r="H472" s="7">
        <v>189700.43</v>
      </c>
      <c r="I472" s="6">
        <v>3849991.19</v>
      </c>
      <c r="J472" s="7">
        <v>98113.48</v>
      </c>
      <c r="K472" s="6">
        <v>1991223.88</v>
      </c>
      <c r="L472" s="7">
        <v>91586.95</v>
      </c>
      <c r="M472" s="6">
        <v>1858767.31</v>
      </c>
    </row>
    <row r="473" spans="1:13" x14ac:dyDescent="0.35">
      <c r="A473" s="8" t="s">
        <v>59</v>
      </c>
      <c r="B473" s="8" t="s">
        <v>873</v>
      </c>
      <c r="C473" s="8" t="s">
        <v>595</v>
      </c>
      <c r="D473" s="8" t="s">
        <v>857</v>
      </c>
      <c r="E473" s="7">
        <v>15.051249</v>
      </c>
      <c r="F473" s="7">
        <v>22498282.550000001</v>
      </c>
      <c r="G473" s="6">
        <v>338627275.20999998</v>
      </c>
      <c r="H473" s="7">
        <v>1173730.9099999999</v>
      </c>
      <c r="I473" s="6">
        <v>17666117.350000001</v>
      </c>
      <c r="J473" s="7">
        <v>0</v>
      </c>
      <c r="K473" s="6">
        <v>0</v>
      </c>
      <c r="L473" s="7">
        <v>1173730.9099999999</v>
      </c>
      <c r="M473" s="6">
        <v>17666117.350000001</v>
      </c>
    </row>
    <row r="474" spans="1:13" x14ac:dyDescent="0.35">
      <c r="A474" s="8" t="s">
        <v>59</v>
      </c>
      <c r="B474" s="8" t="s">
        <v>873</v>
      </c>
      <c r="C474" s="8" t="s">
        <v>596</v>
      </c>
      <c r="D474" s="8" t="s">
        <v>857</v>
      </c>
      <c r="E474" s="7">
        <v>0</v>
      </c>
      <c r="F474" s="7">
        <v>0</v>
      </c>
      <c r="G474" s="6">
        <v>0</v>
      </c>
      <c r="H474" s="7">
        <v>0</v>
      </c>
      <c r="I474" s="6">
        <v>0</v>
      </c>
      <c r="J474" s="7">
        <v>0</v>
      </c>
      <c r="K474" s="6">
        <v>0</v>
      </c>
      <c r="L474" s="7">
        <v>0</v>
      </c>
      <c r="M474" s="6">
        <v>0</v>
      </c>
    </row>
    <row r="475" spans="1:13" x14ac:dyDescent="0.35">
      <c r="A475" s="8" t="s">
        <v>59</v>
      </c>
      <c r="B475" s="8" t="s">
        <v>873</v>
      </c>
      <c r="C475" s="8" t="s">
        <v>613</v>
      </c>
      <c r="D475" s="8" t="s">
        <v>857</v>
      </c>
      <c r="E475" s="7">
        <v>15.05125</v>
      </c>
      <c r="F475" s="7">
        <v>1114589175.0999999</v>
      </c>
      <c r="G475" s="6">
        <v>16775960322</v>
      </c>
      <c r="H475" s="7">
        <v>24003753.350000001</v>
      </c>
      <c r="I475" s="6">
        <v>361286492.58999997</v>
      </c>
      <c r="J475" s="7">
        <v>7951770.5700000003</v>
      </c>
      <c r="K475" s="6">
        <v>119684086.81999999</v>
      </c>
      <c r="L475" s="7">
        <v>16051982.779999999</v>
      </c>
      <c r="M475" s="6">
        <v>241602405.77000001</v>
      </c>
    </row>
    <row r="476" spans="1:13" x14ac:dyDescent="0.35">
      <c r="A476" s="8" t="s">
        <v>59</v>
      </c>
      <c r="B476" s="8" t="s">
        <v>873</v>
      </c>
      <c r="C476" s="8" t="s">
        <v>614</v>
      </c>
      <c r="D476" s="8" t="s">
        <v>857</v>
      </c>
      <c r="E476" s="7">
        <v>15.05125</v>
      </c>
      <c r="F476" s="7">
        <v>2768038.44</v>
      </c>
      <c r="G476" s="6">
        <v>41662438.619999997</v>
      </c>
      <c r="H476" s="7">
        <v>57004.37</v>
      </c>
      <c r="I476" s="6">
        <v>857987.01</v>
      </c>
      <c r="J476" s="7">
        <v>16946.29</v>
      </c>
      <c r="K476" s="6">
        <v>255062.82</v>
      </c>
      <c r="L476" s="7">
        <v>40058.080000000002</v>
      </c>
      <c r="M476" s="6">
        <v>602924.18999999994</v>
      </c>
    </row>
    <row r="477" spans="1:13" x14ac:dyDescent="0.35">
      <c r="A477" s="8" t="s">
        <v>59</v>
      </c>
      <c r="B477" s="8" t="s">
        <v>873</v>
      </c>
      <c r="C477" s="8" t="s">
        <v>615</v>
      </c>
      <c r="D477" s="8" t="s">
        <v>857</v>
      </c>
      <c r="E477" s="7">
        <v>15.051249</v>
      </c>
      <c r="F477" s="7">
        <v>426184749.44</v>
      </c>
      <c r="G477" s="6">
        <v>6414613210</v>
      </c>
      <c r="H477" s="7">
        <v>14217772.029999999</v>
      </c>
      <c r="I477" s="6">
        <v>213995241.22999999</v>
      </c>
      <c r="J477" s="7">
        <v>29714246.199999999</v>
      </c>
      <c r="K477" s="6">
        <v>447236548.17000002</v>
      </c>
      <c r="L477" s="7">
        <v>-15496474.18</v>
      </c>
      <c r="M477" s="6">
        <v>-233241306.94</v>
      </c>
    </row>
    <row r="478" spans="1:13" x14ac:dyDescent="0.35">
      <c r="A478" s="8" t="s">
        <v>59</v>
      </c>
      <c r="B478" s="8" t="s">
        <v>873</v>
      </c>
      <c r="C478" s="8" t="s">
        <v>616</v>
      </c>
      <c r="D478" s="8" t="s">
        <v>860</v>
      </c>
      <c r="E478" s="7">
        <v>20.295109</v>
      </c>
      <c r="F478" s="7">
        <v>3787201.5</v>
      </c>
      <c r="G478" s="6">
        <v>76861670.980000004</v>
      </c>
      <c r="H478" s="7">
        <v>815647.87</v>
      </c>
      <c r="I478" s="6">
        <v>16553663.189999999</v>
      </c>
      <c r="J478" s="7">
        <v>82438.39</v>
      </c>
      <c r="K478" s="6">
        <v>1673096.1</v>
      </c>
      <c r="L478" s="7">
        <v>733209.48</v>
      </c>
      <c r="M478" s="6">
        <v>14880567.09</v>
      </c>
    </row>
    <row r="479" spans="1:13" x14ac:dyDescent="0.35">
      <c r="A479" s="8" t="s">
        <v>59</v>
      </c>
      <c r="B479" s="8" t="s">
        <v>873</v>
      </c>
      <c r="C479" s="8" t="s">
        <v>617</v>
      </c>
      <c r="D479" s="8" t="s">
        <v>857</v>
      </c>
      <c r="E479" s="7">
        <v>15.051249</v>
      </c>
      <c r="F479" s="7">
        <v>279551754.19</v>
      </c>
      <c r="G479" s="6">
        <v>4207603340.1999998</v>
      </c>
      <c r="H479" s="7">
        <v>7373538.1699999999</v>
      </c>
      <c r="I479" s="6">
        <v>110980966.34</v>
      </c>
      <c r="J479" s="7">
        <v>11522382.5</v>
      </c>
      <c r="K479" s="6">
        <v>173426259.63</v>
      </c>
      <c r="L479" s="7">
        <v>-4148844.33</v>
      </c>
      <c r="M479" s="6">
        <v>-62445293.289999999</v>
      </c>
    </row>
    <row r="480" spans="1:13" x14ac:dyDescent="0.35">
      <c r="A480" s="8" t="s">
        <v>59</v>
      </c>
      <c r="B480" s="8" t="s">
        <v>873</v>
      </c>
      <c r="C480" s="8" t="s">
        <v>618</v>
      </c>
      <c r="D480" s="8" t="s">
        <v>857</v>
      </c>
      <c r="E480" s="7">
        <v>0</v>
      </c>
      <c r="F480" s="7">
        <v>0</v>
      </c>
      <c r="G480" s="6">
        <v>0</v>
      </c>
      <c r="H480" s="7">
        <v>0</v>
      </c>
      <c r="I480" s="6">
        <v>0</v>
      </c>
      <c r="J480" s="7">
        <v>0</v>
      </c>
      <c r="K480" s="6">
        <v>0</v>
      </c>
      <c r="L480" s="7">
        <v>0</v>
      </c>
      <c r="M480" s="6">
        <v>0</v>
      </c>
    </row>
    <row r="481" spans="1:13" x14ac:dyDescent="0.35">
      <c r="A481" s="8" t="s">
        <v>59</v>
      </c>
      <c r="B481" s="8" t="s">
        <v>94</v>
      </c>
      <c r="C481" s="8" t="s">
        <v>581</v>
      </c>
      <c r="D481" s="8" t="s">
        <v>857</v>
      </c>
      <c r="E481" s="7">
        <v>0</v>
      </c>
      <c r="F481" s="7">
        <v>0</v>
      </c>
      <c r="G481" s="6">
        <v>0</v>
      </c>
      <c r="H481" s="7">
        <v>0</v>
      </c>
      <c r="I481" s="6">
        <v>0</v>
      </c>
      <c r="J481" s="7">
        <v>0</v>
      </c>
      <c r="K481" s="6">
        <v>0</v>
      </c>
      <c r="L481" s="7">
        <v>0</v>
      </c>
      <c r="M481" s="6">
        <v>0</v>
      </c>
    </row>
    <row r="482" spans="1:13" x14ac:dyDescent="0.35">
      <c r="A482" s="8" t="s">
        <v>59</v>
      </c>
      <c r="B482" s="8" t="s">
        <v>94</v>
      </c>
      <c r="C482" s="8" t="s">
        <v>582</v>
      </c>
      <c r="D482" s="8" t="s">
        <v>857</v>
      </c>
      <c r="E482" s="7">
        <v>15.05125</v>
      </c>
      <c r="F482" s="7">
        <v>379482.03</v>
      </c>
      <c r="G482" s="6">
        <v>5711678.9500000002</v>
      </c>
      <c r="H482" s="7">
        <v>69030.5</v>
      </c>
      <c r="I482" s="6">
        <v>1038995.31</v>
      </c>
      <c r="J482" s="7">
        <v>0</v>
      </c>
      <c r="K482" s="6">
        <v>0</v>
      </c>
      <c r="L482" s="7">
        <v>69030.5</v>
      </c>
      <c r="M482" s="6">
        <v>1038995.31</v>
      </c>
    </row>
    <row r="483" spans="1:13" x14ac:dyDescent="0.35">
      <c r="A483" s="8" t="s">
        <v>59</v>
      </c>
      <c r="B483" s="8" t="s">
        <v>94</v>
      </c>
      <c r="C483" s="8" t="s">
        <v>585</v>
      </c>
      <c r="D483" s="8" t="s">
        <v>857</v>
      </c>
      <c r="E483" s="7">
        <v>15.051249</v>
      </c>
      <c r="F483" s="7">
        <v>490082.67</v>
      </c>
      <c r="G483" s="6">
        <v>7376356.71</v>
      </c>
      <c r="H483" s="7">
        <v>338000</v>
      </c>
      <c r="I483" s="6">
        <v>5087322.5</v>
      </c>
      <c r="J483" s="7">
        <v>0</v>
      </c>
      <c r="K483" s="6">
        <v>0</v>
      </c>
      <c r="L483" s="7">
        <v>338000</v>
      </c>
      <c r="M483" s="6">
        <v>5087322.5</v>
      </c>
    </row>
    <row r="484" spans="1:13" x14ac:dyDescent="0.35">
      <c r="A484" s="8" t="s">
        <v>59</v>
      </c>
      <c r="B484" s="8" t="s">
        <v>94</v>
      </c>
      <c r="C484" s="8" t="s">
        <v>586</v>
      </c>
      <c r="D484" s="8" t="s">
        <v>857</v>
      </c>
      <c r="E484" s="7">
        <v>15.05125</v>
      </c>
      <c r="F484" s="7">
        <v>57808.639999999999</v>
      </c>
      <c r="G484" s="6">
        <v>870092.33</v>
      </c>
      <c r="H484" s="7">
        <v>0</v>
      </c>
      <c r="I484" s="6">
        <v>0</v>
      </c>
      <c r="J484" s="7">
        <v>0</v>
      </c>
      <c r="K484" s="6">
        <v>0</v>
      </c>
      <c r="L484" s="7">
        <v>0</v>
      </c>
      <c r="M484" s="6">
        <v>0</v>
      </c>
    </row>
    <row r="485" spans="1:13" x14ac:dyDescent="0.35">
      <c r="A485" s="8" t="s">
        <v>59</v>
      </c>
      <c r="B485" s="8" t="s">
        <v>94</v>
      </c>
      <c r="C485" s="8" t="s">
        <v>587</v>
      </c>
      <c r="D485" s="8" t="s">
        <v>857</v>
      </c>
      <c r="E485" s="7">
        <v>0</v>
      </c>
      <c r="F485" s="7">
        <v>0</v>
      </c>
      <c r="G485" s="6">
        <v>0</v>
      </c>
      <c r="H485" s="7">
        <v>0</v>
      </c>
      <c r="I485" s="6">
        <v>0</v>
      </c>
      <c r="J485" s="7">
        <v>0</v>
      </c>
      <c r="K485" s="6">
        <v>0</v>
      </c>
      <c r="L485" s="7">
        <v>0</v>
      </c>
      <c r="M485" s="6">
        <v>0</v>
      </c>
    </row>
    <row r="486" spans="1:13" x14ac:dyDescent="0.35">
      <c r="A486" s="8" t="s">
        <v>59</v>
      </c>
      <c r="B486" s="8" t="s">
        <v>94</v>
      </c>
      <c r="C486" s="8" t="s">
        <v>588</v>
      </c>
      <c r="D486" s="8" t="s">
        <v>857</v>
      </c>
      <c r="E486" s="7">
        <v>15.05125</v>
      </c>
      <c r="F486" s="7">
        <v>429558.16</v>
      </c>
      <c r="G486" s="6">
        <v>6465387.2800000003</v>
      </c>
      <c r="H486" s="7">
        <v>69030.5</v>
      </c>
      <c r="I486" s="6">
        <v>1038995.31</v>
      </c>
      <c r="J486" s="7">
        <v>0</v>
      </c>
      <c r="K486" s="6">
        <v>0</v>
      </c>
      <c r="L486" s="7">
        <v>69030.5</v>
      </c>
      <c r="M486" s="6">
        <v>1038995.31</v>
      </c>
    </row>
    <row r="487" spans="1:13" x14ac:dyDescent="0.35">
      <c r="A487" s="8" t="s">
        <v>59</v>
      </c>
      <c r="B487" s="8" t="s">
        <v>94</v>
      </c>
      <c r="C487" s="8" t="s">
        <v>590</v>
      </c>
      <c r="D487" s="8" t="s">
        <v>857</v>
      </c>
      <c r="E487" s="7">
        <v>15.05125</v>
      </c>
      <c r="F487" s="7">
        <v>143165.82</v>
      </c>
      <c r="G487" s="6">
        <v>2154824.59</v>
      </c>
      <c r="H487" s="7">
        <v>0</v>
      </c>
      <c r="I487" s="6">
        <v>0</v>
      </c>
      <c r="J487" s="7">
        <v>0</v>
      </c>
      <c r="K487" s="6">
        <v>0</v>
      </c>
      <c r="L487" s="7">
        <v>0</v>
      </c>
      <c r="M487" s="6">
        <v>0</v>
      </c>
    </row>
    <row r="488" spans="1:13" x14ac:dyDescent="0.35">
      <c r="A488" s="8" t="s">
        <v>59</v>
      </c>
      <c r="B488" s="8" t="s">
        <v>94</v>
      </c>
      <c r="C488" s="8" t="s">
        <v>591</v>
      </c>
      <c r="D488" s="8" t="s">
        <v>858</v>
      </c>
      <c r="E488" s="7">
        <v>0</v>
      </c>
      <c r="F488" s="7">
        <v>0</v>
      </c>
      <c r="G488" s="6">
        <v>0</v>
      </c>
      <c r="H488" s="7">
        <v>0</v>
      </c>
      <c r="I488" s="6">
        <v>0</v>
      </c>
      <c r="J488" s="7">
        <v>0</v>
      </c>
      <c r="K488" s="6">
        <v>0</v>
      </c>
      <c r="L488" s="7">
        <v>0</v>
      </c>
      <c r="M488" s="6">
        <v>0</v>
      </c>
    </row>
    <row r="489" spans="1:13" x14ac:dyDescent="0.35">
      <c r="A489" s="8" t="s">
        <v>59</v>
      </c>
      <c r="B489" s="8" t="s">
        <v>94</v>
      </c>
      <c r="C489" s="8" t="s">
        <v>592</v>
      </c>
      <c r="D489" s="8" t="s">
        <v>860</v>
      </c>
      <c r="E489" s="7">
        <v>0</v>
      </c>
      <c r="F489" s="7">
        <v>0</v>
      </c>
      <c r="G489" s="6">
        <v>0</v>
      </c>
      <c r="H489" s="7">
        <v>0</v>
      </c>
      <c r="I489" s="6">
        <v>0</v>
      </c>
      <c r="J489" s="7">
        <v>0</v>
      </c>
      <c r="K489" s="6">
        <v>0</v>
      </c>
      <c r="L489" s="7">
        <v>0</v>
      </c>
      <c r="M489" s="6">
        <v>0</v>
      </c>
    </row>
    <row r="490" spans="1:13" x14ac:dyDescent="0.35">
      <c r="A490" s="8" t="s">
        <v>59</v>
      </c>
      <c r="B490" s="8" t="s">
        <v>94</v>
      </c>
      <c r="C490" s="8" t="s">
        <v>593</v>
      </c>
      <c r="D490" s="8" t="s">
        <v>857</v>
      </c>
      <c r="E490" s="7">
        <v>0</v>
      </c>
      <c r="F490" s="7">
        <v>0</v>
      </c>
      <c r="G490" s="6">
        <v>0</v>
      </c>
      <c r="H490" s="7">
        <v>0</v>
      </c>
      <c r="I490" s="6">
        <v>0</v>
      </c>
      <c r="J490" s="7">
        <v>0</v>
      </c>
      <c r="K490" s="6">
        <v>0</v>
      </c>
      <c r="L490" s="7">
        <v>0</v>
      </c>
      <c r="M490" s="6">
        <v>0</v>
      </c>
    </row>
    <row r="491" spans="1:13" x14ac:dyDescent="0.35">
      <c r="A491" s="8" t="s">
        <v>59</v>
      </c>
      <c r="B491" s="8" t="s">
        <v>94</v>
      </c>
      <c r="C491" s="8" t="s">
        <v>594</v>
      </c>
      <c r="D491" s="8" t="s">
        <v>860</v>
      </c>
      <c r="E491" s="7">
        <v>20.295110000000001</v>
      </c>
      <c r="F491" s="7">
        <v>154667.54</v>
      </c>
      <c r="G491" s="6">
        <v>3138994.74</v>
      </c>
      <c r="H491" s="7">
        <v>2450</v>
      </c>
      <c r="I491" s="6">
        <v>49723</v>
      </c>
      <c r="J491" s="7">
        <v>74477.2</v>
      </c>
      <c r="K491" s="6">
        <v>1511522.95</v>
      </c>
      <c r="L491" s="7">
        <v>-72027.199999999997</v>
      </c>
      <c r="M491" s="6">
        <v>-1461799.95</v>
      </c>
    </row>
    <row r="492" spans="1:13" x14ac:dyDescent="0.35">
      <c r="A492" s="8" t="s">
        <v>59</v>
      </c>
      <c r="B492" s="8" t="s">
        <v>94</v>
      </c>
      <c r="C492" s="8" t="s">
        <v>595</v>
      </c>
      <c r="D492" s="8" t="s">
        <v>857</v>
      </c>
      <c r="E492" s="7">
        <v>15.051249</v>
      </c>
      <c r="F492" s="7">
        <v>2494894.19</v>
      </c>
      <c r="G492" s="6">
        <v>37551276.119999997</v>
      </c>
      <c r="H492" s="7">
        <v>146961.68</v>
      </c>
      <c r="I492" s="6">
        <v>2211956.98</v>
      </c>
      <c r="J492" s="7">
        <v>1277.3699999999999</v>
      </c>
      <c r="K492" s="6">
        <v>19226</v>
      </c>
      <c r="L492" s="7">
        <v>145684.31</v>
      </c>
      <c r="M492" s="6">
        <v>2192730.98</v>
      </c>
    </row>
    <row r="493" spans="1:13" x14ac:dyDescent="0.35">
      <c r="A493" s="8" t="s">
        <v>59</v>
      </c>
      <c r="B493" s="8" t="s">
        <v>94</v>
      </c>
      <c r="C493" s="8" t="s">
        <v>596</v>
      </c>
      <c r="D493" s="8" t="s">
        <v>857</v>
      </c>
      <c r="E493" s="7">
        <v>0</v>
      </c>
      <c r="F493" s="7">
        <v>0</v>
      </c>
      <c r="G493" s="6">
        <v>0</v>
      </c>
      <c r="H493" s="7">
        <v>0</v>
      </c>
      <c r="I493" s="6">
        <v>0</v>
      </c>
      <c r="J493" s="7">
        <v>0</v>
      </c>
      <c r="K493" s="6">
        <v>0</v>
      </c>
      <c r="L493" s="7">
        <v>0</v>
      </c>
      <c r="M493" s="6">
        <v>0</v>
      </c>
    </row>
    <row r="494" spans="1:13" x14ac:dyDescent="0.35">
      <c r="A494" s="8" t="s">
        <v>59</v>
      </c>
      <c r="B494" s="8" t="s">
        <v>94</v>
      </c>
      <c r="C494" s="8" t="s">
        <v>613</v>
      </c>
      <c r="D494" s="8" t="s">
        <v>857</v>
      </c>
      <c r="E494" s="7">
        <v>15.051249</v>
      </c>
      <c r="F494" s="7">
        <v>2644452.5</v>
      </c>
      <c r="G494" s="6">
        <v>39802315.659999996</v>
      </c>
      <c r="H494" s="7">
        <v>614301.5</v>
      </c>
      <c r="I494" s="6">
        <v>9246005.4100000001</v>
      </c>
      <c r="J494" s="7">
        <v>101.44</v>
      </c>
      <c r="K494" s="6">
        <v>1526.79</v>
      </c>
      <c r="L494" s="7">
        <v>614200.06000000006</v>
      </c>
      <c r="M494" s="6">
        <v>9244478.6199999992</v>
      </c>
    </row>
    <row r="495" spans="1:13" x14ac:dyDescent="0.35">
      <c r="A495" s="8" t="s">
        <v>59</v>
      </c>
      <c r="B495" s="8" t="s">
        <v>94</v>
      </c>
      <c r="C495" s="8" t="s">
        <v>614</v>
      </c>
      <c r="D495" s="8" t="s">
        <v>857</v>
      </c>
      <c r="E495" s="7">
        <v>15.05125</v>
      </c>
      <c r="F495" s="7">
        <v>7630401.0800000001</v>
      </c>
      <c r="G495" s="6">
        <v>114847074.31</v>
      </c>
      <c r="H495" s="7">
        <v>0</v>
      </c>
      <c r="I495" s="6">
        <v>0</v>
      </c>
      <c r="J495" s="7">
        <v>580508.21</v>
      </c>
      <c r="K495" s="6">
        <v>8737374.2300000004</v>
      </c>
      <c r="L495" s="7">
        <v>-580508.21</v>
      </c>
      <c r="M495" s="6">
        <v>-8737374.2300000004</v>
      </c>
    </row>
    <row r="496" spans="1:13" x14ac:dyDescent="0.35">
      <c r="A496" s="8" t="s">
        <v>59</v>
      </c>
      <c r="B496" s="8" t="s">
        <v>94</v>
      </c>
      <c r="C496" s="8" t="s">
        <v>615</v>
      </c>
      <c r="D496" s="8" t="s">
        <v>857</v>
      </c>
      <c r="E496" s="7">
        <v>15.051249</v>
      </c>
      <c r="F496" s="7">
        <v>5283169.92</v>
      </c>
      <c r="G496" s="6">
        <v>79518311.230000004</v>
      </c>
      <c r="H496" s="7">
        <v>467546.94</v>
      </c>
      <c r="I496" s="6">
        <v>7037165.8600000003</v>
      </c>
      <c r="J496" s="7">
        <v>14798.28</v>
      </c>
      <c r="K496" s="6">
        <v>222732.59</v>
      </c>
      <c r="L496" s="7">
        <v>452748.66</v>
      </c>
      <c r="M496" s="6">
        <v>6814433.2699999996</v>
      </c>
    </row>
    <row r="497" spans="1:13" x14ac:dyDescent="0.35">
      <c r="A497" s="8" t="s">
        <v>59</v>
      </c>
      <c r="B497" s="8" t="s">
        <v>94</v>
      </c>
      <c r="C497" s="8" t="s">
        <v>616</v>
      </c>
      <c r="D497" s="8" t="s">
        <v>860</v>
      </c>
      <c r="E497" s="7">
        <v>20.295109</v>
      </c>
      <c r="F497" s="7">
        <v>2513877.04</v>
      </c>
      <c r="G497" s="6">
        <v>51019410.990000002</v>
      </c>
      <c r="H497" s="7">
        <v>30210.01</v>
      </c>
      <c r="I497" s="6">
        <v>613115.39</v>
      </c>
      <c r="J497" s="7">
        <v>21704.27</v>
      </c>
      <c r="K497" s="6">
        <v>440490.49</v>
      </c>
      <c r="L497" s="7">
        <v>8505.74</v>
      </c>
      <c r="M497" s="6">
        <v>172624.9</v>
      </c>
    </row>
    <row r="498" spans="1:13" x14ac:dyDescent="0.35">
      <c r="A498" s="8" t="s">
        <v>59</v>
      </c>
      <c r="B498" s="8" t="s">
        <v>94</v>
      </c>
      <c r="C498" s="8" t="s">
        <v>617</v>
      </c>
      <c r="D498" s="8" t="s">
        <v>857</v>
      </c>
      <c r="E498" s="7">
        <v>15.051249</v>
      </c>
      <c r="F498" s="7">
        <v>7215208.1100000003</v>
      </c>
      <c r="G498" s="6">
        <v>108597901.01000001</v>
      </c>
      <c r="H498" s="7">
        <v>109602.07</v>
      </c>
      <c r="I498" s="6">
        <v>1649648.16</v>
      </c>
      <c r="J498" s="7">
        <v>0</v>
      </c>
      <c r="K498" s="6">
        <v>0</v>
      </c>
      <c r="L498" s="7">
        <v>109602.07</v>
      </c>
      <c r="M498" s="6">
        <v>1649648.16</v>
      </c>
    </row>
    <row r="499" spans="1:13" x14ac:dyDescent="0.35">
      <c r="A499" s="8" t="s">
        <v>59</v>
      </c>
      <c r="B499" s="8" t="s">
        <v>94</v>
      </c>
      <c r="C499" s="8" t="s">
        <v>618</v>
      </c>
      <c r="D499" s="8" t="s">
        <v>857</v>
      </c>
      <c r="E499" s="7">
        <v>0</v>
      </c>
      <c r="F499" s="7">
        <v>0</v>
      </c>
      <c r="G499" s="6">
        <v>0</v>
      </c>
      <c r="H499" s="7">
        <v>0</v>
      </c>
      <c r="I499" s="6">
        <v>0</v>
      </c>
      <c r="J499" s="7">
        <v>0</v>
      </c>
      <c r="K499" s="6">
        <v>0</v>
      </c>
      <c r="L499" s="7">
        <v>0</v>
      </c>
      <c r="M499" s="6">
        <v>0</v>
      </c>
    </row>
    <row r="500" spans="1:13" x14ac:dyDescent="0.35">
      <c r="A500" s="8" t="s">
        <v>61</v>
      </c>
      <c r="B500" s="8" t="s">
        <v>873</v>
      </c>
      <c r="C500" s="8" t="s">
        <v>645</v>
      </c>
      <c r="D500" s="8" t="s">
        <v>857</v>
      </c>
      <c r="E500" s="7">
        <v>15.044999000000001</v>
      </c>
      <c r="F500" s="7">
        <v>13413344.699999999</v>
      </c>
      <c r="G500" s="6">
        <v>201803770.66</v>
      </c>
      <c r="H500" s="7">
        <v>847.9</v>
      </c>
      <c r="I500" s="6">
        <v>12403.72</v>
      </c>
      <c r="J500" s="7">
        <v>111422.74</v>
      </c>
      <c r="K500" s="6">
        <v>1607726.16</v>
      </c>
      <c r="L500" s="7">
        <v>-110574.84</v>
      </c>
      <c r="M500" s="6">
        <v>-1595322.44</v>
      </c>
    </row>
    <row r="501" spans="1:13" x14ac:dyDescent="0.35">
      <c r="A501" s="8" t="s">
        <v>61</v>
      </c>
      <c r="B501" s="8" t="s">
        <v>873</v>
      </c>
      <c r="C501" s="8" t="s">
        <v>647</v>
      </c>
      <c r="D501" s="8" t="s">
        <v>857</v>
      </c>
      <c r="E501" s="7">
        <v>15.044999000000001</v>
      </c>
      <c r="F501" s="7">
        <v>299139539.95999998</v>
      </c>
      <c r="G501" s="6">
        <v>4500554370</v>
      </c>
      <c r="H501" s="7">
        <v>696965.57</v>
      </c>
      <c r="I501" s="6">
        <v>10299093.23</v>
      </c>
      <c r="J501" s="7">
        <v>1033396.96</v>
      </c>
      <c r="K501" s="6">
        <v>15108988.42</v>
      </c>
      <c r="L501" s="7">
        <v>-336431.39</v>
      </c>
      <c r="M501" s="6">
        <v>-4809895.1900000004</v>
      </c>
    </row>
    <row r="502" spans="1:13" x14ac:dyDescent="0.35">
      <c r="A502" s="8" t="s">
        <v>61</v>
      </c>
      <c r="B502" s="8" t="s">
        <v>873</v>
      </c>
      <c r="C502" s="8" t="s">
        <v>648</v>
      </c>
      <c r="D502" s="8" t="s">
        <v>857</v>
      </c>
      <c r="E502" s="7">
        <v>15.044999000000001</v>
      </c>
      <c r="F502" s="7">
        <v>2614669.2400000002</v>
      </c>
      <c r="G502" s="6">
        <v>39337698.710000001</v>
      </c>
      <c r="H502" s="7">
        <v>1282394.8899999999</v>
      </c>
      <c r="I502" s="6">
        <v>18939662.41</v>
      </c>
      <c r="J502" s="7">
        <v>26226.48</v>
      </c>
      <c r="K502" s="6">
        <v>382267.97</v>
      </c>
      <c r="L502" s="7">
        <v>1256168.4099999999</v>
      </c>
      <c r="M502" s="6">
        <v>18557394.440000001</v>
      </c>
    </row>
    <row r="503" spans="1:13" x14ac:dyDescent="0.35">
      <c r="A503" s="8" t="s">
        <v>61</v>
      </c>
      <c r="B503" s="8" t="s">
        <v>873</v>
      </c>
      <c r="C503" s="8" t="s">
        <v>117</v>
      </c>
      <c r="D503" s="8" t="s">
        <v>857</v>
      </c>
      <c r="E503" s="7">
        <v>15.044999000000001</v>
      </c>
      <c r="F503" s="7">
        <v>302360960.73000002</v>
      </c>
      <c r="G503" s="6">
        <v>4549020645.3999996</v>
      </c>
      <c r="H503" s="7">
        <v>5796056.0499999998</v>
      </c>
      <c r="I503" s="6">
        <v>84079722.760000005</v>
      </c>
      <c r="J503" s="7">
        <v>7733696.5599999996</v>
      </c>
      <c r="K503" s="6">
        <v>115136626.31</v>
      </c>
      <c r="L503" s="7">
        <v>-1937640.51</v>
      </c>
      <c r="M503" s="6">
        <v>-31056903.550000001</v>
      </c>
    </row>
    <row r="504" spans="1:13" x14ac:dyDescent="0.35">
      <c r="A504" s="8" t="s">
        <v>61</v>
      </c>
      <c r="B504" s="8" t="s">
        <v>873</v>
      </c>
      <c r="C504" s="8" t="s">
        <v>649</v>
      </c>
      <c r="D504" s="8" t="s">
        <v>857</v>
      </c>
      <c r="E504" s="7">
        <v>15.044999000000001</v>
      </c>
      <c r="F504" s="7">
        <v>2939334568.5999999</v>
      </c>
      <c r="G504" s="6">
        <v>44222288499</v>
      </c>
      <c r="H504" s="7">
        <v>66112585.609999999</v>
      </c>
      <c r="I504" s="6">
        <v>965833050.38999999</v>
      </c>
      <c r="J504" s="7">
        <v>29519229.41</v>
      </c>
      <c r="K504" s="6">
        <v>436211563.94999999</v>
      </c>
      <c r="L504" s="7">
        <v>36593356.200000003</v>
      </c>
      <c r="M504" s="6">
        <v>529621486.44</v>
      </c>
    </row>
    <row r="505" spans="1:13" x14ac:dyDescent="0.35">
      <c r="A505" s="8" t="s">
        <v>61</v>
      </c>
      <c r="B505" s="8" t="s">
        <v>873</v>
      </c>
      <c r="C505" s="8" t="s">
        <v>650</v>
      </c>
      <c r="D505" s="8" t="s">
        <v>857</v>
      </c>
      <c r="E505" s="7">
        <v>15.044999000000001</v>
      </c>
      <c r="F505" s="7">
        <v>2411061.9</v>
      </c>
      <c r="G505" s="6">
        <v>36274426.149999999</v>
      </c>
      <c r="H505" s="7">
        <v>206119.73</v>
      </c>
      <c r="I505" s="6">
        <v>3009162.03</v>
      </c>
      <c r="J505" s="7">
        <v>2445.4499999999998</v>
      </c>
      <c r="K505" s="6">
        <v>34976.800000000003</v>
      </c>
      <c r="L505" s="7">
        <v>203674.28</v>
      </c>
      <c r="M505" s="6">
        <v>2974185.24</v>
      </c>
    </row>
    <row r="506" spans="1:13" x14ac:dyDescent="0.35">
      <c r="A506" s="8" t="s">
        <v>61</v>
      </c>
      <c r="B506" s="8" t="s">
        <v>873</v>
      </c>
      <c r="C506" s="8" t="s">
        <v>654</v>
      </c>
      <c r="D506" s="8" t="s">
        <v>857</v>
      </c>
      <c r="E506" s="7">
        <v>15.044999000000001</v>
      </c>
      <c r="F506" s="7">
        <v>58750808.18</v>
      </c>
      <c r="G506" s="6">
        <v>883905907.32000005</v>
      </c>
      <c r="H506" s="7">
        <v>6177780.4500000002</v>
      </c>
      <c r="I506" s="6">
        <v>89848265.420000002</v>
      </c>
      <c r="J506" s="7">
        <v>1141741.3</v>
      </c>
      <c r="K506" s="6">
        <v>17052415.949999999</v>
      </c>
      <c r="L506" s="7">
        <v>5036039.1500000004</v>
      </c>
      <c r="M506" s="6">
        <v>72795849.469999999</v>
      </c>
    </row>
    <row r="507" spans="1:13" x14ac:dyDescent="0.35">
      <c r="A507" s="8" t="s">
        <v>61</v>
      </c>
      <c r="B507" s="8" t="s">
        <v>94</v>
      </c>
      <c r="C507" s="8" t="s">
        <v>645</v>
      </c>
      <c r="D507" s="8" t="s">
        <v>857</v>
      </c>
      <c r="E507" s="7">
        <v>15.045</v>
      </c>
      <c r="F507" s="7">
        <v>131034.58</v>
      </c>
      <c r="G507" s="6">
        <v>1971415.27</v>
      </c>
      <c r="H507" s="7">
        <v>0</v>
      </c>
      <c r="I507" s="6">
        <v>0</v>
      </c>
      <c r="J507" s="7">
        <v>0</v>
      </c>
      <c r="K507" s="6">
        <v>0</v>
      </c>
      <c r="L507" s="7">
        <v>0</v>
      </c>
      <c r="M507" s="6">
        <v>0</v>
      </c>
    </row>
    <row r="508" spans="1:13" x14ac:dyDescent="0.35">
      <c r="A508" s="8" t="s">
        <v>61</v>
      </c>
      <c r="B508" s="8" t="s">
        <v>94</v>
      </c>
      <c r="C508" s="8" t="s">
        <v>647</v>
      </c>
      <c r="D508" s="8" t="s">
        <v>857</v>
      </c>
      <c r="E508" s="7">
        <v>15.044999000000001</v>
      </c>
      <c r="F508" s="7">
        <v>3743851.9</v>
      </c>
      <c r="G508" s="6">
        <v>56326251.670000002</v>
      </c>
      <c r="H508" s="7">
        <v>186627.65</v>
      </c>
      <c r="I508" s="6">
        <v>2709082.85</v>
      </c>
      <c r="J508" s="7">
        <v>448328</v>
      </c>
      <c r="K508" s="6">
        <v>6457926.3099999996</v>
      </c>
      <c r="L508" s="7">
        <v>-261700.35</v>
      </c>
      <c r="M508" s="6">
        <v>-3748843.46</v>
      </c>
    </row>
    <row r="509" spans="1:13" x14ac:dyDescent="0.35">
      <c r="A509" s="8" t="s">
        <v>61</v>
      </c>
      <c r="B509" s="8" t="s">
        <v>94</v>
      </c>
      <c r="C509" s="8" t="s">
        <v>648</v>
      </c>
      <c r="D509" s="8" t="s">
        <v>857</v>
      </c>
      <c r="E509" s="7">
        <v>15.044999000000001</v>
      </c>
      <c r="F509" s="7">
        <v>328956.48</v>
      </c>
      <c r="G509" s="6">
        <v>4949150.2</v>
      </c>
      <c r="H509" s="7">
        <v>47129.05</v>
      </c>
      <c r="I509" s="6">
        <v>697180.95</v>
      </c>
      <c r="J509" s="7">
        <v>102234.79</v>
      </c>
      <c r="K509" s="6">
        <v>1473842.28</v>
      </c>
      <c r="L509" s="7">
        <v>-55105.74</v>
      </c>
      <c r="M509" s="6">
        <v>-776661.34</v>
      </c>
    </row>
    <row r="510" spans="1:13" x14ac:dyDescent="0.35">
      <c r="A510" s="8" t="s">
        <v>61</v>
      </c>
      <c r="B510" s="8" t="s">
        <v>94</v>
      </c>
      <c r="C510" s="8" t="s">
        <v>117</v>
      </c>
      <c r="D510" s="8" t="s">
        <v>857</v>
      </c>
      <c r="E510" s="7">
        <v>15.044999000000001</v>
      </c>
      <c r="F510" s="7">
        <v>35856420.579999998</v>
      </c>
      <c r="G510" s="6">
        <v>539459846.61000001</v>
      </c>
      <c r="H510" s="7">
        <v>631057.09</v>
      </c>
      <c r="I510" s="6">
        <v>9224012.6999999993</v>
      </c>
      <c r="J510" s="7">
        <v>1150920.72</v>
      </c>
      <c r="K510" s="6">
        <v>16817654.170000002</v>
      </c>
      <c r="L510" s="7">
        <v>-519863.63</v>
      </c>
      <c r="M510" s="6">
        <v>-7593641.4699999997</v>
      </c>
    </row>
    <row r="511" spans="1:13" x14ac:dyDescent="0.35">
      <c r="A511" s="8" t="s">
        <v>61</v>
      </c>
      <c r="B511" s="8" t="s">
        <v>94</v>
      </c>
      <c r="C511" s="8" t="s">
        <v>649</v>
      </c>
      <c r="D511" s="8" t="s">
        <v>857</v>
      </c>
      <c r="E511" s="7">
        <v>15.044999000000001</v>
      </c>
      <c r="F511" s="7">
        <v>68810851.319999993</v>
      </c>
      <c r="G511" s="6">
        <v>1035259256.1</v>
      </c>
      <c r="H511" s="7">
        <v>559522.05000000005</v>
      </c>
      <c r="I511" s="6">
        <v>8172519.0099999998</v>
      </c>
      <c r="J511" s="7">
        <v>2149008.17</v>
      </c>
      <c r="K511" s="6">
        <v>31941076.77</v>
      </c>
      <c r="L511" s="7">
        <v>-1589486.12</v>
      </c>
      <c r="M511" s="6">
        <v>-23768557.760000002</v>
      </c>
    </row>
    <row r="512" spans="1:13" x14ac:dyDescent="0.35">
      <c r="A512" s="8" t="s">
        <v>61</v>
      </c>
      <c r="B512" s="8" t="s">
        <v>94</v>
      </c>
      <c r="C512" s="8" t="s">
        <v>650</v>
      </c>
      <c r="D512" s="8" t="s">
        <v>857</v>
      </c>
      <c r="E512" s="7">
        <v>15.044999000000001</v>
      </c>
      <c r="F512" s="7">
        <v>1313596.78</v>
      </c>
      <c r="G512" s="6">
        <v>19763063.48</v>
      </c>
      <c r="H512" s="7">
        <v>40959.019999999997</v>
      </c>
      <c r="I512" s="6">
        <v>604040.06000000006</v>
      </c>
      <c r="J512" s="7">
        <v>4890.37</v>
      </c>
      <c r="K512" s="6">
        <v>70596.53</v>
      </c>
      <c r="L512" s="7">
        <v>36068.65</v>
      </c>
      <c r="M512" s="6">
        <v>533443.54</v>
      </c>
    </row>
    <row r="513" spans="1:13" x14ac:dyDescent="0.35">
      <c r="A513" s="8" t="s">
        <v>61</v>
      </c>
      <c r="B513" s="8" t="s">
        <v>94</v>
      </c>
      <c r="C513" s="8" t="s">
        <v>654</v>
      </c>
      <c r="D513" s="8" t="s">
        <v>857</v>
      </c>
      <c r="E513" s="7">
        <v>15.044999000000001</v>
      </c>
      <c r="F513" s="7">
        <v>1629881.42</v>
      </c>
      <c r="G513" s="6">
        <v>24521565.940000001</v>
      </c>
      <c r="H513" s="7">
        <v>22000</v>
      </c>
      <c r="I513" s="6">
        <v>325517.5</v>
      </c>
      <c r="J513" s="7">
        <v>19126.099999999999</v>
      </c>
      <c r="K513" s="6">
        <v>276659.03000000003</v>
      </c>
      <c r="L513" s="7">
        <v>2873.9</v>
      </c>
      <c r="M513" s="6">
        <v>48858.47</v>
      </c>
    </row>
    <row r="514" spans="1:13" x14ac:dyDescent="0.35">
      <c r="A514" s="8" t="s">
        <v>62</v>
      </c>
      <c r="B514" s="8" t="s">
        <v>873</v>
      </c>
      <c r="C514" s="8" t="s">
        <v>658</v>
      </c>
      <c r="D514" s="8" t="s">
        <v>857</v>
      </c>
      <c r="E514" s="7">
        <v>15.044999000000001</v>
      </c>
      <c r="F514" s="7">
        <v>107943402.20999999</v>
      </c>
      <c r="G514" s="6">
        <v>1624008483.0999999</v>
      </c>
      <c r="H514" s="7">
        <v>34147.370000000003</v>
      </c>
      <c r="I514" s="6">
        <v>491423.34</v>
      </c>
      <c r="J514" s="7">
        <v>15601817.82</v>
      </c>
      <c r="K514" s="6">
        <v>224552392.49000001</v>
      </c>
      <c r="L514" s="7">
        <v>-15567670.449999999</v>
      </c>
      <c r="M514" s="6">
        <v>-224060969.15000001</v>
      </c>
    </row>
    <row r="515" spans="1:13" x14ac:dyDescent="0.35">
      <c r="A515" s="8" t="s">
        <v>62</v>
      </c>
      <c r="B515" s="8" t="s">
        <v>94</v>
      </c>
      <c r="C515" s="8" t="s">
        <v>658</v>
      </c>
      <c r="D515" s="8" t="s">
        <v>857</v>
      </c>
      <c r="E515" s="7">
        <v>15.044999000000001</v>
      </c>
      <c r="F515" s="7">
        <v>2103222.27</v>
      </c>
      <c r="G515" s="6">
        <v>31642978.989999998</v>
      </c>
      <c r="H515" s="7">
        <v>0</v>
      </c>
      <c r="I515" s="6">
        <v>0</v>
      </c>
      <c r="J515" s="7">
        <v>34147.370000000003</v>
      </c>
      <c r="K515" s="6">
        <v>491423.34</v>
      </c>
      <c r="L515" s="7">
        <v>-34147.370000000003</v>
      </c>
      <c r="M515" s="6">
        <v>-491423.34</v>
      </c>
    </row>
    <row r="516" spans="1:13" x14ac:dyDescent="0.35">
      <c r="A516" s="8" t="s">
        <v>63</v>
      </c>
      <c r="B516" s="8" t="s">
        <v>873</v>
      </c>
      <c r="C516" s="8" t="s">
        <v>659</v>
      </c>
      <c r="D516" s="8" t="s">
        <v>857</v>
      </c>
      <c r="E516" s="7">
        <v>15.1129</v>
      </c>
      <c r="F516" s="7">
        <v>154225601.31</v>
      </c>
      <c r="G516" s="6">
        <v>2330796090.0700002</v>
      </c>
      <c r="H516" s="7">
        <v>225.19</v>
      </c>
      <c r="I516" s="6">
        <v>3403.27</v>
      </c>
      <c r="J516" s="7">
        <v>5900002.5800000001</v>
      </c>
      <c r="K516" s="6">
        <v>89166148.989999995</v>
      </c>
      <c r="L516" s="7">
        <v>-5899777.3899999997</v>
      </c>
      <c r="M516" s="6">
        <v>-89162745.719999999</v>
      </c>
    </row>
    <row r="517" spans="1:13" x14ac:dyDescent="0.35">
      <c r="A517" s="8" t="s">
        <v>63</v>
      </c>
      <c r="B517" s="8" t="s">
        <v>873</v>
      </c>
      <c r="C517" s="8" t="s">
        <v>663</v>
      </c>
      <c r="D517" s="8" t="s">
        <v>857</v>
      </c>
      <c r="E517" s="7">
        <v>15.112899000000001</v>
      </c>
      <c r="F517" s="7">
        <v>71703647.739999995</v>
      </c>
      <c r="G517" s="6">
        <v>1083650057.8800001</v>
      </c>
      <c r="H517" s="7">
        <v>135785.91</v>
      </c>
      <c r="I517" s="6">
        <v>2052118.88</v>
      </c>
      <c r="J517" s="7">
        <v>1905000</v>
      </c>
      <c r="K517" s="6">
        <v>28790074.5</v>
      </c>
      <c r="L517" s="7">
        <v>-1769214.09</v>
      </c>
      <c r="M517" s="6">
        <v>-26737955.620000001</v>
      </c>
    </row>
    <row r="518" spans="1:13" x14ac:dyDescent="0.35">
      <c r="A518" s="8" t="s">
        <v>63</v>
      </c>
      <c r="B518" s="8" t="s">
        <v>94</v>
      </c>
      <c r="C518" s="8" t="s">
        <v>659</v>
      </c>
      <c r="D518" s="8" t="s">
        <v>857</v>
      </c>
      <c r="E518" s="7">
        <v>15.1129</v>
      </c>
      <c r="F518" s="7">
        <v>13149833.15</v>
      </c>
      <c r="G518" s="6">
        <v>198732113.44</v>
      </c>
      <c r="H518" s="7">
        <v>1306387.6499999999</v>
      </c>
      <c r="I518" s="6">
        <v>19743305.920000002</v>
      </c>
      <c r="J518" s="7">
        <v>1014323.32</v>
      </c>
      <c r="K518" s="6">
        <v>15329366.859999999</v>
      </c>
      <c r="L518" s="7">
        <v>292064.33</v>
      </c>
      <c r="M518" s="6">
        <v>4413939.05</v>
      </c>
    </row>
    <row r="519" spans="1:13" x14ac:dyDescent="0.35">
      <c r="A519" s="8" t="s">
        <v>63</v>
      </c>
      <c r="B519" s="8" t="s">
        <v>94</v>
      </c>
      <c r="C519" s="8" t="s">
        <v>663</v>
      </c>
      <c r="D519" s="8" t="s">
        <v>857</v>
      </c>
      <c r="E519" s="7">
        <v>15.112899000000001</v>
      </c>
      <c r="F519" s="7">
        <v>1991594.83</v>
      </c>
      <c r="G519" s="6">
        <v>30098773.469999999</v>
      </c>
      <c r="H519" s="7">
        <v>958.27</v>
      </c>
      <c r="I519" s="6">
        <v>14482.25</v>
      </c>
      <c r="J519" s="7">
        <v>171837.68</v>
      </c>
      <c r="K519" s="6">
        <v>2596965.6</v>
      </c>
      <c r="L519" s="7">
        <v>-170879.4</v>
      </c>
      <c r="M519" s="6">
        <v>-2582483.35</v>
      </c>
    </row>
    <row r="520" spans="1:13" x14ac:dyDescent="0.35">
      <c r="A520" s="8" t="s">
        <v>65</v>
      </c>
      <c r="B520" s="8" t="s">
        <v>873</v>
      </c>
      <c r="C520" s="8" t="s">
        <v>666</v>
      </c>
      <c r="D520" s="8" t="s">
        <v>857</v>
      </c>
      <c r="E520" s="7">
        <v>15.107355999999999</v>
      </c>
      <c r="F520" s="7">
        <v>4586083197</v>
      </c>
      <c r="G520" s="6">
        <v>69283591503</v>
      </c>
      <c r="H520" s="7">
        <v>67249646</v>
      </c>
      <c r="I520" s="6">
        <v>1015964345</v>
      </c>
      <c r="J520" s="7">
        <v>177535223</v>
      </c>
      <c r="K520" s="6">
        <v>2682087820</v>
      </c>
      <c r="L520" s="7">
        <v>-110285577</v>
      </c>
      <c r="M520" s="6">
        <v>-1666123476</v>
      </c>
    </row>
    <row r="521" spans="1:13" x14ac:dyDescent="0.35">
      <c r="A521" s="8" t="s">
        <v>65</v>
      </c>
      <c r="B521" s="8" t="s">
        <v>94</v>
      </c>
      <c r="C521" s="8" t="s">
        <v>666</v>
      </c>
      <c r="D521" s="8" t="s">
        <v>857</v>
      </c>
      <c r="E521" s="7">
        <v>15.107355999999999</v>
      </c>
      <c r="F521" s="7">
        <v>294720047</v>
      </c>
      <c r="G521" s="6">
        <v>4452440675</v>
      </c>
      <c r="H521" s="7">
        <v>5895814</v>
      </c>
      <c r="I521" s="6">
        <v>89070164</v>
      </c>
      <c r="J521" s="7">
        <v>4605242</v>
      </c>
      <c r="K521" s="6">
        <v>69573037</v>
      </c>
      <c r="L521" s="7">
        <v>1290572</v>
      </c>
      <c r="M521" s="6">
        <v>19497127</v>
      </c>
    </row>
    <row r="522" spans="1:13" x14ac:dyDescent="0.35">
      <c r="A522" s="8" t="s">
        <v>66</v>
      </c>
      <c r="B522" s="8" t="s">
        <v>873</v>
      </c>
      <c r="C522" s="8" t="s">
        <v>667</v>
      </c>
      <c r="D522" s="8" t="s">
        <v>857</v>
      </c>
      <c r="E522" s="7">
        <v>15.107355</v>
      </c>
      <c r="F522" s="7">
        <v>468112900</v>
      </c>
      <c r="G522" s="6">
        <v>7071948224</v>
      </c>
      <c r="H522" s="7">
        <v>67579028</v>
      </c>
      <c r="I522" s="6">
        <v>1020940429</v>
      </c>
      <c r="J522" s="7">
        <v>99844278</v>
      </c>
      <c r="K522" s="6">
        <v>1508383048</v>
      </c>
      <c r="L522" s="7">
        <v>-32265250</v>
      </c>
      <c r="M522" s="6">
        <v>-487442619</v>
      </c>
    </row>
    <row r="523" spans="1:13" x14ac:dyDescent="0.35">
      <c r="A523" s="8" t="s">
        <v>66</v>
      </c>
      <c r="B523" s="8" t="s">
        <v>873</v>
      </c>
      <c r="C523" s="8" t="s">
        <v>668</v>
      </c>
      <c r="D523" s="8" t="s">
        <v>858</v>
      </c>
      <c r="E523" s="7">
        <v>17.507587000000001</v>
      </c>
      <c r="F523" s="7">
        <v>218787409</v>
      </c>
      <c r="G523" s="6">
        <v>3830439601</v>
      </c>
      <c r="H523" s="7">
        <v>233435</v>
      </c>
      <c r="I523" s="6">
        <v>4086882</v>
      </c>
      <c r="J523" s="7">
        <v>70763649</v>
      </c>
      <c r="K523" s="6">
        <v>1238900736</v>
      </c>
      <c r="L523" s="7">
        <v>-70530214</v>
      </c>
      <c r="M523" s="6">
        <v>-1234813854.01</v>
      </c>
    </row>
    <row r="524" spans="1:13" x14ac:dyDescent="0.35">
      <c r="A524" s="8" t="s">
        <v>66</v>
      </c>
      <c r="B524" s="8" t="s">
        <v>94</v>
      </c>
      <c r="C524" s="8" t="s">
        <v>667</v>
      </c>
      <c r="D524" s="8" t="s">
        <v>857</v>
      </c>
      <c r="E524" s="7">
        <v>15.107355999999999</v>
      </c>
      <c r="F524" s="7">
        <v>5095762</v>
      </c>
      <c r="G524" s="6">
        <v>76983493</v>
      </c>
      <c r="H524" s="7">
        <v>0</v>
      </c>
      <c r="I524" s="6">
        <v>0</v>
      </c>
      <c r="J524" s="7">
        <v>121924</v>
      </c>
      <c r="K524" s="6">
        <v>1841953</v>
      </c>
      <c r="L524" s="7">
        <v>-121924</v>
      </c>
      <c r="M524" s="6">
        <v>-1841953</v>
      </c>
    </row>
    <row r="525" spans="1:13" x14ac:dyDescent="0.35">
      <c r="A525" s="8" t="s">
        <v>66</v>
      </c>
      <c r="B525" s="8" t="s">
        <v>94</v>
      </c>
      <c r="C525" s="8" t="s">
        <v>668</v>
      </c>
      <c r="D525" s="8" t="s">
        <v>858</v>
      </c>
      <c r="E525" s="7">
        <v>17.507588999999999</v>
      </c>
      <c r="F525" s="7">
        <v>1231216</v>
      </c>
      <c r="G525" s="6">
        <v>21555624</v>
      </c>
      <c r="H525" s="7">
        <v>30483</v>
      </c>
      <c r="I525" s="6">
        <v>533676</v>
      </c>
      <c r="J525" s="7">
        <v>44916</v>
      </c>
      <c r="K525" s="6">
        <v>786377</v>
      </c>
      <c r="L525" s="7">
        <v>-14434</v>
      </c>
      <c r="M525" s="6">
        <v>-252701</v>
      </c>
    </row>
    <row r="526" spans="1:13" x14ac:dyDescent="0.35">
      <c r="A526" s="8" t="s">
        <v>67</v>
      </c>
      <c r="B526" s="8" t="s">
        <v>873</v>
      </c>
      <c r="C526" s="8" t="s">
        <v>669</v>
      </c>
      <c r="D526" s="8" t="s">
        <v>857</v>
      </c>
      <c r="E526" s="7">
        <v>15.107355</v>
      </c>
      <c r="F526" s="7">
        <v>2969256313</v>
      </c>
      <c r="G526" s="6">
        <v>44857612169</v>
      </c>
      <c r="H526" s="7">
        <v>12317625</v>
      </c>
      <c r="I526" s="6">
        <v>186086744</v>
      </c>
      <c r="J526" s="7">
        <v>226633391</v>
      </c>
      <c r="K526" s="6">
        <v>3423831322</v>
      </c>
      <c r="L526" s="7">
        <v>-214315766</v>
      </c>
      <c r="M526" s="6">
        <v>-3237744578</v>
      </c>
    </row>
    <row r="527" spans="1:13" x14ac:dyDescent="0.35">
      <c r="A527" s="8" t="s">
        <v>67</v>
      </c>
      <c r="B527" s="8" t="s">
        <v>873</v>
      </c>
      <c r="C527" s="8" t="s">
        <v>670</v>
      </c>
      <c r="D527" s="8" t="s">
        <v>858</v>
      </c>
      <c r="E527" s="7">
        <v>17.507587999999998</v>
      </c>
      <c r="F527" s="7">
        <v>5085685</v>
      </c>
      <c r="G527" s="6">
        <v>89038078</v>
      </c>
      <c r="H527" s="7">
        <v>121721</v>
      </c>
      <c r="I527" s="6">
        <v>2131041</v>
      </c>
      <c r="J527" s="7">
        <v>253224</v>
      </c>
      <c r="K527" s="6">
        <v>4433340</v>
      </c>
      <c r="L527" s="7">
        <v>-131503</v>
      </c>
      <c r="M527" s="6">
        <v>-2302299</v>
      </c>
    </row>
    <row r="528" spans="1:13" x14ac:dyDescent="0.35">
      <c r="A528" s="8" t="s">
        <v>67</v>
      </c>
      <c r="B528" s="8" t="s">
        <v>873</v>
      </c>
      <c r="C528" s="8" t="s">
        <v>671</v>
      </c>
      <c r="D528" s="8" t="s">
        <v>859</v>
      </c>
      <c r="E528" s="7">
        <v>0.13522899999999999</v>
      </c>
      <c r="F528" s="7">
        <v>22120846670</v>
      </c>
      <c r="G528" s="6">
        <v>2991402095</v>
      </c>
      <c r="H528" s="7">
        <v>216242918</v>
      </c>
      <c r="I528" s="6">
        <v>29242530</v>
      </c>
      <c r="J528" s="7">
        <v>898778865</v>
      </c>
      <c r="K528" s="6">
        <v>121541866</v>
      </c>
      <c r="L528" s="7">
        <v>-682535947</v>
      </c>
      <c r="M528" s="6">
        <v>-92299336</v>
      </c>
    </row>
    <row r="529" spans="1:13" x14ac:dyDescent="0.35">
      <c r="A529" s="8" t="s">
        <v>67</v>
      </c>
      <c r="B529" s="8" t="s">
        <v>873</v>
      </c>
      <c r="C529" s="8" t="s">
        <v>672</v>
      </c>
      <c r="D529" s="8" t="s">
        <v>857</v>
      </c>
      <c r="E529" s="7">
        <v>15.107355</v>
      </c>
      <c r="F529" s="7">
        <v>309956181</v>
      </c>
      <c r="G529" s="6">
        <v>4682618369</v>
      </c>
      <c r="H529" s="7">
        <v>4725629</v>
      </c>
      <c r="I529" s="6">
        <v>71391760</v>
      </c>
      <c r="J529" s="7">
        <v>7781449</v>
      </c>
      <c r="K529" s="6">
        <v>117557118</v>
      </c>
      <c r="L529" s="7">
        <v>-3055820</v>
      </c>
      <c r="M529" s="6">
        <v>-46165359</v>
      </c>
    </row>
    <row r="530" spans="1:13" x14ac:dyDescent="0.35">
      <c r="A530" s="8" t="s">
        <v>67</v>
      </c>
      <c r="B530" s="8" t="s">
        <v>873</v>
      </c>
      <c r="C530" s="8" t="s">
        <v>673</v>
      </c>
      <c r="D530" s="8" t="s">
        <v>858</v>
      </c>
      <c r="E530" s="7">
        <v>17.507586</v>
      </c>
      <c r="F530" s="7">
        <v>24737664</v>
      </c>
      <c r="G530" s="6">
        <v>433096800</v>
      </c>
      <c r="H530" s="7">
        <v>153537</v>
      </c>
      <c r="I530" s="6">
        <v>2688062</v>
      </c>
      <c r="J530" s="7">
        <v>311964</v>
      </c>
      <c r="K530" s="6">
        <v>5461741</v>
      </c>
      <c r="L530" s="7">
        <v>-158427</v>
      </c>
      <c r="M530" s="6">
        <v>-2773679</v>
      </c>
    </row>
    <row r="531" spans="1:13" x14ac:dyDescent="0.35">
      <c r="A531" s="8" t="s">
        <v>67</v>
      </c>
      <c r="B531" s="8" t="s">
        <v>873</v>
      </c>
      <c r="C531" s="8" t="s">
        <v>674</v>
      </c>
      <c r="D531" s="8" t="s">
        <v>857</v>
      </c>
      <c r="E531" s="7">
        <v>15.107355999999999</v>
      </c>
      <c r="F531" s="7">
        <v>429660641</v>
      </c>
      <c r="G531" s="6">
        <v>6491036264</v>
      </c>
      <c r="H531" s="7">
        <v>0</v>
      </c>
      <c r="I531" s="6">
        <v>0</v>
      </c>
      <c r="J531" s="7">
        <v>6000000</v>
      </c>
      <c r="K531" s="6">
        <v>90644136</v>
      </c>
      <c r="L531" s="7">
        <v>-6000000</v>
      </c>
      <c r="M531" s="6">
        <v>-90644136</v>
      </c>
    </row>
    <row r="532" spans="1:13" x14ac:dyDescent="0.35">
      <c r="A532" s="8" t="s">
        <v>67</v>
      </c>
      <c r="B532" s="8" t="s">
        <v>94</v>
      </c>
      <c r="C532" s="8" t="s">
        <v>669</v>
      </c>
      <c r="D532" s="8" t="s">
        <v>857</v>
      </c>
      <c r="E532" s="7">
        <v>15.107355</v>
      </c>
      <c r="F532" s="7">
        <v>19477174</v>
      </c>
      <c r="G532" s="6">
        <v>294248595</v>
      </c>
      <c r="H532" s="7">
        <v>16491422</v>
      </c>
      <c r="I532" s="6">
        <v>249141786</v>
      </c>
      <c r="J532" s="7">
        <v>897333</v>
      </c>
      <c r="K532" s="6">
        <v>13556336</v>
      </c>
      <c r="L532" s="7">
        <v>15594089</v>
      </c>
      <c r="M532" s="6">
        <v>235585450</v>
      </c>
    </row>
    <row r="533" spans="1:13" x14ac:dyDescent="0.35">
      <c r="A533" s="8" t="s">
        <v>67</v>
      </c>
      <c r="B533" s="8" t="s">
        <v>94</v>
      </c>
      <c r="C533" s="8" t="s">
        <v>670</v>
      </c>
      <c r="D533" s="8" t="s">
        <v>858</v>
      </c>
      <c r="E533" s="7">
        <v>17.507584000000001</v>
      </c>
      <c r="F533" s="7">
        <v>2784527</v>
      </c>
      <c r="G533" s="6">
        <v>48750343</v>
      </c>
      <c r="H533" s="7">
        <v>0</v>
      </c>
      <c r="I533" s="6">
        <v>0</v>
      </c>
      <c r="J533" s="7">
        <v>5913</v>
      </c>
      <c r="K533" s="6">
        <v>103521</v>
      </c>
      <c r="L533" s="7">
        <v>-5913</v>
      </c>
      <c r="M533" s="6">
        <v>-103521</v>
      </c>
    </row>
    <row r="534" spans="1:13" x14ac:dyDescent="0.35">
      <c r="A534" s="8" t="s">
        <v>67</v>
      </c>
      <c r="B534" s="8" t="s">
        <v>94</v>
      </c>
      <c r="C534" s="8" t="s">
        <v>671</v>
      </c>
      <c r="D534" s="8" t="s">
        <v>859</v>
      </c>
      <c r="E534" s="7">
        <v>0.13522899999999999</v>
      </c>
      <c r="F534" s="7">
        <v>1041659743</v>
      </c>
      <c r="G534" s="6">
        <v>140863647</v>
      </c>
      <c r="H534" s="7">
        <v>0</v>
      </c>
      <c r="I534" s="6">
        <v>0</v>
      </c>
      <c r="J534" s="7">
        <v>62191095</v>
      </c>
      <c r="K534" s="6">
        <v>8410102</v>
      </c>
      <c r="L534" s="7">
        <v>-62191095</v>
      </c>
      <c r="M534" s="6">
        <v>-8410102</v>
      </c>
    </row>
    <row r="535" spans="1:13" x14ac:dyDescent="0.35">
      <c r="A535" s="8" t="s">
        <v>67</v>
      </c>
      <c r="B535" s="8" t="s">
        <v>94</v>
      </c>
      <c r="C535" s="8" t="s">
        <v>672</v>
      </c>
      <c r="D535" s="8" t="s">
        <v>857</v>
      </c>
      <c r="E535" s="7">
        <v>15.107355</v>
      </c>
      <c r="F535" s="7">
        <v>27002737</v>
      </c>
      <c r="G535" s="6">
        <v>407939955</v>
      </c>
      <c r="H535" s="7">
        <v>546385</v>
      </c>
      <c r="I535" s="6">
        <v>8254438</v>
      </c>
      <c r="J535" s="7">
        <v>490781</v>
      </c>
      <c r="K535" s="6">
        <v>7414397</v>
      </c>
      <c r="L535" s="7">
        <v>55605</v>
      </c>
      <c r="M535" s="6">
        <v>840042</v>
      </c>
    </row>
    <row r="536" spans="1:13" x14ac:dyDescent="0.35">
      <c r="A536" s="8" t="s">
        <v>67</v>
      </c>
      <c r="B536" s="8" t="s">
        <v>94</v>
      </c>
      <c r="C536" s="8" t="s">
        <v>673</v>
      </c>
      <c r="D536" s="8" t="s">
        <v>858</v>
      </c>
      <c r="E536" s="7">
        <v>17.507587000000001</v>
      </c>
      <c r="F536" s="7">
        <v>5907103</v>
      </c>
      <c r="G536" s="6">
        <v>103419125</v>
      </c>
      <c r="H536" s="7">
        <v>0</v>
      </c>
      <c r="I536" s="6">
        <v>0</v>
      </c>
      <c r="J536" s="7">
        <v>11506</v>
      </c>
      <c r="K536" s="6">
        <v>201436</v>
      </c>
      <c r="L536" s="7">
        <v>-11506</v>
      </c>
      <c r="M536" s="6">
        <v>-201436</v>
      </c>
    </row>
    <row r="537" spans="1:13" x14ac:dyDescent="0.35">
      <c r="A537" s="8" t="s">
        <v>67</v>
      </c>
      <c r="B537" s="8" t="s">
        <v>94</v>
      </c>
      <c r="C537" s="8" t="s">
        <v>674</v>
      </c>
      <c r="D537" s="8" t="s">
        <v>857</v>
      </c>
      <c r="E537" s="7">
        <v>0</v>
      </c>
      <c r="F537" s="7">
        <v>0</v>
      </c>
      <c r="G537" s="6">
        <v>0</v>
      </c>
      <c r="H537" s="7">
        <v>0</v>
      </c>
      <c r="I537" s="6">
        <v>0</v>
      </c>
      <c r="J537" s="7">
        <v>0</v>
      </c>
      <c r="K537" s="6">
        <v>0</v>
      </c>
      <c r="L537" s="7">
        <v>0</v>
      </c>
      <c r="M537" s="6">
        <v>0</v>
      </c>
    </row>
    <row r="538" spans="1:13" x14ac:dyDescent="0.35">
      <c r="A538" s="8" t="s">
        <v>69</v>
      </c>
      <c r="B538" s="8" t="s">
        <v>94</v>
      </c>
      <c r="C538" s="8" t="s">
        <v>688</v>
      </c>
      <c r="D538" s="8" t="s">
        <v>857</v>
      </c>
      <c r="E538" s="7">
        <v>15.206348999999999</v>
      </c>
      <c r="F538" s="7">
        <v>100243.88</v>
      </c>
      <c r="G538" s="6">
        <v>1524343.52</v>
      </c>
      <c r="H538" s="7">
        <v>0</v>
      </c>
      <c r="I538" s="6">
        <v>0</v>
      </c>
      <c r="J538" s="7">
        <v>0</v>
      </c>
      <c r="K538" s="6">
        <v>0</v>
      </c>
      <c r="L538" s="7">
        <v>0</v>
      </c>
      <c r="M538" s="6">
        <v>0</v>
      </c>
    </row>
    <row r="539" spans="1:13" x14ac:dyDescent="0.35">
      <c r="A539" s="8" t="s">
        <v>69</v>
      </c>
      <c r="B539" s="8" t="s">
        <v>94</v>
      </c>
      <c r="C539" s="8" t="s">
        <v>689</v>
      </c>
      <c r="D539" s="8" t="s">
        <v>857</v>
      </c>
      <c r="E539" s="7">
        <v>15.206348999999999</v>
      </c>
      <c r="F539" s="7">
        <v>51268371.030000001</v>
      </c>
      <c r="G539" s="6">
        <v>779604793.80999994</v>
      </c>
      <c r="H539" s="7">
        <v>10799035.970000001</v>
      </c>
      <c r="I539" s="6">
        <v>164213920.62</v>
      </c>
      <c r="J539" s="7">
        <v>21843336.82</v>
      </c>
      <c r="K539" s="6">
        <v>332157424.85000002</v>
      </c>
      <c r="L539" s="7">
        <v>-11044300.85</v>
      </c>
      <c r="M539" s="6">
        <v>-167943504.22999999</v>
      </c>
    </row>
    <row r="540" spans="1:13" x14ac:dyDescent="0.35">
      <c r="A540" s="8" t="s">
        <v>69</v>
      </c>
      <c r="B540" s="8" t="s">
        <v>94</v>
      </c>
      <c r="C540" s="8" t="s">
        <v>690</v>
      </c>
      <c r="D540" s="8" t="s">
        <v>857</v>
      </c>
      <c r="E540" s="7">
        <v>15.206348999999999</v>
      </c>
      <c r="F540" s="7">
        <v>94866910.370000005</v>
      </c>
      <c r="G540" s="6">
        <v>1442579442.5</v>
      </c>
      <c r="H540" s="7">
        <v>3046182.6</v>
      </c>
      <c r="I540" s="6">
        <v>46321318.780000001</v>
      </c>
      <c r="J540" s="7">
        <v>75000</v>
      </c>
      <c r="K540" s="6">
        <v>1140476.25</v>
      </c>
      <c r="L540" s="7">
        <v>2971182.6</v>
      </c>
      <c r="M540" s="6">
        <v>45180842.530000001</v>
      </c>
    </row>
    <row r="541" spans="1:13" x14ac:dyDescent="0.35">
      <c r="A541" s="8" t="s">
        <v>69</v>
      </c>
      <c r="B541" s="8" t="s">
        <v>94</v>
      </c>
      <c r="C541" s="8" t="s">
        <v>692</v>
      </c>
      <c r="D541" s="8" t="s">
        <v>857</v>
      </c>
      <c r="E541" s="7">
        <v>0</v>
      </c>
      <c r="F541" s="7">
        <v>0</v>
      </c>
      <c r="G541" s="6">
        <v>0</v>
      </c>
      <c r="H541" s="7">
        <v>0</v>
      </c>
      <c r="I541" s="6">
        <v>0</v>
      </c>
      <c r="J541" s="7">
        <v>0</v>
      </c>
      <c r="K541" s="6">
        <v>0</v>
      </c>
      <c r="L541" s="7">
        <v>0</v>
      </c>
      <c r="M541" s="6">
        <v>0</v>
      </c>
    </row>
    <row r="542" spans="1:13" x14ac:dyDescent="0.35">
      <c r="A542" s="8" t="s">
        <v>69</v>
      </c>
      <c r="B542" s="8" t="s">
        <v>94</v>
      </c>
      <c r="C542" s="8" t="s">
        <v>693</v>
      </c>
      <c r="D542" s="8" t="s">
        <v>857</v>
      </c>
      <c r="E542" s="7">
        <v>15.20635</v>
      </c>
      <c r="F542" s="7">
        <v>85092293.569999993</v>
      </c>
      <c r="G542" s="6">
        <v>1293943198.3299999</v>
      </c>
      <c r="H542" s="7">
        <v>26634450.75</v>
      </c>
      <c r="I542" s="6">
        <v>405012780.16000003</v>
      </c>
      <c r="J542" s="7">
        <v>0</v>
      </c>
      <c r="K542" s="6">
        <v>0</v>
      </c>
      <c r="L542" s="7">
        <v>26634450.75</v>
      </c>
      <c r="M542" s="6">
        <v>405012780.16000003</v>
      </c>
    </row>
    <row r="543" spans="1:13" x14ac:dyDescent="0.35">
      <c r="A543" s="8" t="s">
        <v>69</v>
      </c>
      <c r="B543" s="8" t="s">
        <v>94</v>
      </c>
      <c r="C543" s="8" t="s">
        <v>694</v>
      </c>
      <c r="D543" s="8" t="s">
        <v>857</v>
      </c>
      <c r="E543" s="7">
        <v>15.20635</v>
      </c>
      <c r="F543" s="7">
        <v>3322619.7</v>
      </c>
      <c r="G543" s="6">
        <v>50524918.079999998</v>
      </c>
      <c r="H543" s="7">
        <v>130273.4</v>
      </c>
      <c r="I543" s="6">
        <v>1980982.92</v>
      </c>
      <c r="J543" s="7">
        <v>0</v>
      </c>
      <c r="K543" s="6">
        <v>0</v>
      </c>
      <c r="L543" s="7">
        <v>130273.4</v>
      </c>
      <c r="M543" s="6">
        <v>1980982.92</v>
      </c>
    </row>
    <row r="544" spans="1:13" x14ac:dyDescent="0.35">
      <c r="A544" s="8" t="s">
        <v>69</v>
      </c>
      <c r="B544" s="8" t="s">
        <v>94</v>
      </c>
      <c r="C544" s="8" t="s">
        <v>695</v>
      </c>
      <c r="D544" s="8" t="s">
        <v>857</v>
      </c>
      <c r="E544" s="7">
        <v>15.206348999999999</v>
      </c>
      <c r="F544" s="7">
        <v>74397390.269999996</v>
      </c>
      <c r="G544" s="6">
        <v>1131312755.5</v>
      </c>
      <c r="H544" s="7">
        <v>1513268.48</v>
      </c>
      <c r="I544" s="6">
        <v>23011290.149999999</v>
      </c>
      <c r="J544" s="7">
        <v>6647000</v>
      </c>
      <c r="K544" s="6">
        <v>101076608.45</v>
      </c>
      <c r="L544" s="7">
        <v>-5133731.5199999996</v>
      </c>
      <c r="M544" s="6">
        <v>-78065318.299999997</v>
      </c>
    </row>
    <row r="545" spans="1:13" x14ac:dyDescent="0.35">
      <c r="A545" s="8" t="s">
        <v>69</v>
      </c>
      <c r="B545" s="8" t="s">
        <v>94</v>
      </c>
      <c r="C545" s="8" t="s">
        <v>696</v>
      </c>
      <c r="D545" s="8" t="s">
        <v>857</v>
      </c>
      <c r="E545" s="7">
        <v>0</v>
      </c>
      <c r="F545" s="7">
        <v>0</v>
      </c>
      <c r="G545" s="6">
        <v>0</v>
      </c>
      <c r="H545" s="7">
        <v>0</v>
      </c>
      <c r="I545" s="6">
        <v>0</v>
      </c>
      <c r="J545" s="7">
        <v>0</v>
      </c>
      <c r="K545" s="6">
        <v>0</v>
      </c>
      <c r="L545" s="7">
        <v>0</v>
      </c>
      <c r="M545" s="6">
        <v>0</v>
      </c>
    </row>
    <row r="546" spans="1:13" x14ac:dyDescent="0.35">
      <c r="A546" s="8" t="s">
        <v>69</v>
      </c>
      <c r="B546" s="8" t="s">
        <v>94</v>
      </c>
      <c r="C546" s="8" t="s">
        <v>697</v>
      </c>
      <c r="D546" s="8" t="s">
        <v>857</v>
      </c>
      <c r="E546" s="7">
        <v>0</v>
      </c>
      <c r="F546" s="7">
        <v>0</v>
      </c>
      <c r="G546" s="6">
        <v>0</v>
      </c>
      <c r="H546" s="7">
        <v>0</v>
      </c>
      <c r="I546" s="6">
        <v>0</v>
      </c>
      <c r="J546" s="7">
        <v>0</v>
      </c>
      <c r="K546" s="6">
        <v>0</v>
      </c>
      <c r="L546" s="7">
        <v>0</v>
      </c>
      <c r="M546" s="6">
        <v>0</v>
      </c>
    </row>
    <row r="547" spans="1:13" x14ac:dyDescent="0.35">
      <c r="A547" s="8" t="s">
        <v>69</v>
      </c>
      <c r="B547" s="8" t="s">
        <v>94</v>
      </c>
      <c r="C547" s="8" t="s">
        <v>699</v>
      </c>
      <c r="D547" s="8" t="s">
        <v>857</v>
      </c>
      <c r="E547" s="7">
        <v>15.20635</v>
      </c>
      <c r="F547" s="7">
        <v>33161992.32</v>
      </c>
      <c r="G547" s="6">
        <v>504272861.92000002</v>
      </c>
      <c r="H547" s="7">
        <v>33439540.510000002</v>
      </c>
      <c r="I547" s="6">
        <v>508493356.82999998</v>
      </c>
      <c r="J547" s="7">
        <v>0</v>
      </c>
      <c r="K547" s="6">
        <v>0</v>
      </c>
      <c r="L547" s="7">
        <v>33439540.510000002</v>
      </c>
      <c r="M547" s="6">
        <v>508493356.82999998</v>
      </c>
    </row>
    <row r="548" spans="1:13" x14ac:dyDescent="0.35">
      <c r="A548" s="8" t="s">
        <v>69</v>
      </c>
      <c r="B548" s="8" t="s">
        <v>94</v>
      </c>
      <c r="C548" s="8" t="s">
        <v>700</v>
      </c>
      <c r="D548" s="8" t="s">
        <v>857</v>
      </c>
      <c r="E548" s="7">
        <v>15.20635</v>
      </c>
      <c r="F548" s="7">
        <v>26845062.460000001</v>
      </c>
      <c r="G548" s="6">
        <v>408215415.54000002</v>
      </c>
      <c r="H548" s="7">
        <v>3038083.04</v>
      </c>
      <c r="I548" s="6">
        <v>46198154.039999999</v>
      </c>
      <c r="J548" s="7">
        <v>1058700.3</v>
      </c>
      <c r="K548" s="6">
        <v>16098967.310000001</v>
      </c>
      <c r="L548" s="7">
        <v>1979382.74</v>
      </c>
      <c r="M548" s="6">
        <v>30099186.73</v>
      </c>
    </row>
    <row r="549" spans="1:13" x14ac:dyDescent="0.35">
      <c r="A549" s="8" t="s">
        <v>69</v>
      </c>
      <c r="B549" s="8" t="s">
        <v>94</v>
      </c>
      <c r="C549" s="8" t="s">
        <v>701</v>
      </c>
      <c r="D549" s="8" t="s">
        <v>857</v>
      </c>
      <c r="E549" s="7">
        <v>15.206348999999999</v>
      </c>
      <c r="F549" s="7">
        <v>9670545.4399999995</v>
      </c>
      <c r="G549" s="6">
        <v>147053698.65000001</v>
      </c>
      <c r="H549" s="7">
        <v>887832.32</v>
      </c>
      <c r="I549" s="6">
        <v>13500689</v>
      </c>
      <c r="J549" s="7">
        <v>130634.98</v>
      </c>
      <c r="K549" s="6">
        <v>1986481.23</v>
      </c>
      <c r="L549" s="7">
        <v>757197.34</v>
      </c>
      <c r="M549" s="6">
        <v>11514207.77</v>
      </c>
    </row>
    <row r="550" spans="1:13" x14ac:dyDescent="0.35">
      <c r="A550" s="8" t="s">
        <v>69</v>
      </c>
      <c r="B550" s="8" t="s">
        <v>94</v>
      </c>
      <c r="C550" s="8" t="s">
        <v>702</v>
      </c>
      <c r="D550" s="8" t="s">
        <v>857</v>
      </c>
      <c r="E550" s="7">
        <v>15.20635</v>
      </c>
      <c r="F550" s="7">
        <v>6036235.0700000003</v>
      </c>
      <c r="G550" s="6">
        <v>91789103.159999996</v>
      </c>
      <c r="H550" s="7">
        <v>0</v>
      </c>
      <c r="I550" s="6">
        <v>0</v>
      </c>
      <c r="J550" s="7">
        <v>39.9</v>
      </c>
      <c r="K550" s="6">
        <v>606.73</v>
      </c>
      <c r="L550" s="7">
        <v>-39.9</v>
      </c>
      <c r="M550" s="6">
        <v>-606.73</v>
      </c>
    </row>
    <row r="551" spans="1:13" x14ac:dyDescent="0.35">
      <c r="A551" s="8" t="s">
        <v>69</v>
      </c>
      <c r="B551" s="8" t="s">
        <v>94</v>
      </c>
      <c r="C551" s="8" t="s">
        <v>706</v>
      </c>
      <c r="D551" s="8" t="s">
        <v>857</v>
      </c>
      <c r="E551" s="7">
        <v>15.20635</v>
      </c>
      <c r="F551" s="7">
        <v>29087817.300000001</v>
      </c>
      <c r="G551" s="6">
        <v>442319530.60000002</v>
      </c>
      <c r="H551" s="7">
        <v>720106.8</v>
      </c>
      <c r="I551" s="6">
        <v>10950196.039999999</v>
      </c>
      <c r="J551" s="7">
        <v>0</v>
      </c>
      <c r="K551" s="6">
        <v>0</v>
      </c>
      <c r="L551" s="7">
        <v>720106.8</v>
      </c>
      <c r="M551" s="6">
        <v>10950196.039999999</v>
      </c>
    </row>
    <row r="552" spans="1:13" x14ac:dyDescent="0.35">
      <c r="A552" s="8" t="s">
        <v>69</v>
      </c>
      <c r="B552" s="8" t="s">
        <v>94</v>
      </c>
      <c r="C552" s="8" t="s">
        <v>710</v>
      </c>
      <c r="D552" s="8" t="s">
        <v>857</v>
      </c>
      <c r="E552" s="7">
        <v>15.206348999999999</v>
      </c>
      <c r="F552" s="7">
        <v>4879066.1100000003</v>
      </c>
      <c r="G552" s="6">
        <v>74192786.939999998</v>
      </c>
      <c r="H552" s="7">
        <v>1133444</v>
      </c>
      <c r="I552" s="6">
        <v>17235546.170000002</v>
      </c>
      <c r="J552" s="7">
        <v>78364.75</v>
      </c>
      <c r="K552" s="6">
        <v>1191641.82</v>
      </c>
      <c r="L552" s="7">
        <v>1055079.25</v>
      </c>
      <c r="M552" s="6">
        <v>16043904.35</v>
      </c>
    </row>
    <row r="553" spans="1:13" x14ac:dyDescent="0.35">
      <c r="A553" s="8" t="s">
        <v>69</v>
      </c>
      <c r="B553" s="8" t="s">
        <v>94</v>
      </c>
      <c r="C553" s="8" t="s">
        <v>714</v>
      </c>
      <c r="D553" s="8" t="s">
        <v>857</v>
      </c>
      <c r="E553" s="7">
        <v>15.20635</v>
      </c>
      <c r="F553" s="7">
        <v>296919122.64999998</v>
      </c>
      <c r="G553" s="6">
        <v>4515056100.71</v>
      </c>
      <c r="H553" s="7">
        <v>10998501.949999999</v>
      </c>
      <c r="I553" s="6">
        <v>167247070.13</v>
      </c>
      <c r="J553" s="7">
        <v>31271192.5</v>
      </c>
      <c r="K553" s="6">
        <v>475520698.06999999</v>
      </c>
      <c r="L553" s="7">
        <v>-20272690.550000001</v>
      </c>
      <c r="M553" s="6">
        <v>-308273627.94</v>
      </c>
    </row>
    <row r="554" spans="1:13" x14ac:dyDescent="0.35">
      <c r="A554" s="8" t="s">
        <v>69</v>
      </c>
      <c r="B554" s="8" t="s">
        <v>94</v>
      </c>
      <c r="C554" s="8" t="s">
        <v>715</v>
      </c>
      <c r="D554" s="8" t="s">
        <v>857</v>
      </c>
      <c r="E554" s="7">
        <v>0</v>
      </c>
      <c r="F554" s="7">
        <v>0</v>
      </c>
      <c r="G554" s="6">
        <v>0</v>
      </c>
      <c r="H554" s="7">
        <v>0</v>
      </c>
      <c r="I554" s="6">
        <v>0</v>
      </c>
      <c r="J554" s="7">
        <v>0</v>
      </c>
      <c r="K554" s="6">
        <v>0</v>
      </c>
      <c r="L554" s="7">
        <v>0</v>
      </c>
      <c r="M554" s="6">
        <v>0</v>
      </c>
    </row>
    <row r="555" spans="1:13" x14ac:dyDescent="0.35">
      <c r="A555" s="8" t="s">
        <v>69</v>
      </c>
      <c r="B555" s="8" t="s">
        <v>94</v>
      </c>
      <c r="C555" s="8" t="s">
        <v>718</v>
      </c>
      <c r="D555" s="8" t="s">
        <v>857</v>
      </c>
      <c r="E555" s="7">
        <v>15.20635</v>
      </c>
      <c r="F555" s="7">
        <v>219951.44</v>
      </c>
      <c r="G555" s="6">
        <v>3344658.58</v>
      </c>
      <c r="H555" s="7">
        <v>61176.61</v>
      </c>
      <c r="I555" s="6">
        <v>930272.94</v>
      </c>
      <c r="J555" s="7">
        <v>11500</v>
      </c>
      <c r="K555" s="6">
        <v>174873.03</v>
      </c>
      <c r="L555" s="7">
        <v>49676.61</v>
      </c>
      <c r="M555" s="6">
        <v>755399.91</v>
      </c>
    </row>
    <row r="556" spans="1:13" x14ac:dyDescent="0.35">
      <c r="A556" s="8" t="s">
        <v>69</v>
      </c>
      <c r="B556" s="8" t="s">
        <v>94</v>
      </c>
      <c r="C556" s="8" t="s">
        <v>724</v>
      </c>
      <c r="D556" s="8" t="s">
        <v>857</v>
      </c>
      <c r="E556" s="7">
        <v>15.206348999999999</v>
      </c>
      <c r="F556" s="7">
        <v>27752979.620000001</v>
      </c>
      <c r="G556" s="6">
        <v>422021521.63999999</v>
      </c>
      <c r="H556" s="7">
        <v>1417210.29</v>
      </c>
      <c r="I556" s="6">
        <v>21550595.690000001</v>
      </c>
      <c r="J556" s="7">
        <v>1767971.56</v>
      </c>
      <c r="K556" s="6">
        <v>26884394.329999998</v>
      </c>
      <c r="L556" s="7">
        <v>-350761.27</v>
      </c>
      <c r="M556" s="6">
        <v>-5333798.6399999997</v>
      </c>
    </row>
    <row r="557" spans="1:13" x14ac:dyDescent="0.35">
      <c r="A557" s="8" t="s">
        <v>70</v>
      </c>
      <c r="B557" s="8" t="s">
        <v>873</v>
      </c>
      <c r="C557" s="8" t="s">
        <v>728</v>
      </c>
      <c r="D557" s="8" t="s">
        <v>857</v>
      </c>
      <c r="E557" s="7">
        <v>15.049299</v>
      </c>
      <c r="F557" s="7">
        <v>81814561.659999996</v>
      </c>
      <c r="G557" s="6">
        <v>1231251882.7</v>
      </c>
      <c r="H557" s="7">
        <v>4416000</v>
      </c>
      <c r="I557" s="6">
        <v>66457708.799999997</v>
      </c>
      <c r="J557" s="7">
        <v>6000000</v>
      </c>
      <c r="K557" s="6">
        <v>90295800</v>
      </c>
      <c r="L557" s="7">
        <v>-1584000</v>
      </c>
      <c r="M557" s="6">
        <v>-23838091.199999999</v>
      </c>
    </row>
    <row r="558" spans="1:13" x14ac:dyDescent="0.35">
      <c r="A558" s="8" t="s">
        <v>70</v>
      </c>
      <c r="B558" s="8" t="s">
        <v>94</v>
      </c>
      <c r="C558" s="8" t="s">
        <v>728</v>
      </c>
      <c r="D558" s="8" t="s">
        <v>857</v>
      </c>
      <c r="E558" s="7">
        <v>0</v>
      </c>
      <c r="F558" s="7">
        <v>0</v>
      </c>
      <c r="G558" s="6">
        <v>0</v>
      </c>
      <c r="H558" s="7">
        <v>0</v>
      </c>
      <c r="I558" s="6">
        <v>0</v>
      </c>
      <c r="J558" s="7">
        <v>0</v>
      </c>
      <c r="K558" s="6">
        <v>0</v>
      </c>
      <c r="L558" s="7">
        <v>0</v>
      </c>
      <c r="M558" s="6">
        <v>0</v>
      </c>
    </row>
    <row r="559" spans="1:13" x14ac:dyDescent="0.35">
      <c r="A559" s="8" t="s">
        <v>71</v>
      </c>
      <c r="B559" s="8" t="s">
        <v>873</v>
      </c>
      <c r="C559" s="8" t="s">
        <v>735</v>
      </c>
      <c r="D559" s="8" t="s">
        <v>857</v>
      </c>
      <c r="E559" s="7">
        <v>15.113299</v>
      </c>
      <c r="F559" s="7">
        <v>7925205.1399999997</v>
      </c>
      <c r="G559" s="6">
        <v>119776002.83</v>
      </c>
      <c r="H559" s="7">
        <v>0</v>
      </c>
      <c r="I559" s="6">
        <v>0</v>
      </c>
      <c r="J559" s="7">
        <v>0</v>
      </c>
      <c r="K559" s="6">
        <v>0</v>
      </c>
      <c r="L559" s="7">
        <v>0</v>
      </c>
      <c r="M559" s="6">
        <v>0</v>
      </c>
    </row>
    <row r="560" spans="1:13" x14ac:dyDescent="0.35">
      <c r="A560" s="8" t="s">
        <v>71</v>
      </c>
      <c r="B560" s="8" t="s">
        <v>94</v>
      </c>
      <c r="C560" s="8" t="s">
        <v>735</v>
      </c>
      <c r="D560" s="8" t="s">
        <v>857</v>
      </c>
      <c r="E560" s="7">
        <v>15.113300000000001</v>
      </c>
      <c r="F560" s="7">
        <v>3835233.81</v>
      </c>
      <c r="G560" s="6">
        <v>57963039.159999996</v>
      </c>
      <c r="H560" s="7">
        <v>0</v>
      </c>
      <c r="I560" s="6">
        <v>0</v>
      </c>
      <c r="J560" s="7">
        <v>0</v>
      </c>
      <c r="K560" s="6">
        <v>0</v>
      </c>
      <c r="L560" s="7">
        <v>0</v>
      </c>
      <c r="M560" s="6">
        <v>0</v>
      </c>
    </row>
    <row r="561" spans="1:13" x14ac:dyDescent="0.35">
      <c r="A561" s="8" t="s">
        <v>72</v>
      </c>
      <c r="B561" s="8" t="s">
        <v>873</v>
      </c>
      <c r="C561" s="8" t="s">
        <v>737</v>
      </c>
      <c r="D561" s="8" t="s">
        <v>857</v>
      </c>
      <c r="E561" s="7">
        <v>15.113300000000001</v>
      </c>
      <c r="F561" s="7">
        <v>974892859.91999996</v>
      </c>
      <c r="G561" s="6">
        <v>14733848260</v>
      </c>
      <c r="H561" s="7">
        <v>0</v>
      </c>
      <c r="I561" s="6">
        <v>0</v>
      </c>
      <c r="J561" s="7">
        <v>0</v>
      </c>
      <c r="K561" s="6">
        <v>0</v>
      </c>
      <c r="L561" s="7">
        <v>0</v>
      </c>
      <c r="M561" s="6">
        <v>0</v>
      </c>
    </row>
    <row r="562" spans="1:13" x14ac:dyDescent="0.35">
      <c r="A562" s="8" t="s">
        <v>72</v>
      </c>
      <c r="B562" s="8" t="s">
        <v>94</v>
      </c>
      <c r="C562" s="8" t="s">
        <v>737</v>
      </c>
      <c r="D562" s="8" t="s">
        <v>857</v>
      </c>
      <c r="E562" s="7">
        <v>15.113299</v>
      </c>
      <c r="F562" s="7">
        <v>187288722.72999999</v>
      </c>
      <c r="G562" s="6">
        <v>2830550653.1999998</v>
      </c>
      <c r="H562" s="7">
        <v>0</v>
      </c>
      <c r="I562" s="6">
        <v>0</v>
      </c>
      <c r="J562" s="7">
        <v>0</v>
      </c>
      <c r="K562" s="6">
        <v>0</v>
      </c>
      <c r="L562" s="7">
        <v>0</v>
      </c>
      <c r="M562" s="6">
        <v>0</v>
      </c>
    </row>
    <row r="563" spans="1:13" x14ac:dyDescent="0.35">
      <c r="A563" s="8" t="s">
        <v>78</v>
      </c>
      <c r="B563" s="8" t="s">
        <v>873</v>
      </c>
      <c r="C563" s="8" t="s">
        <v>743</v>
      </c>
      <c r="D563" s="8" t="s">
        <v>857</v>
      </c>
      <c r="E563" s="7">
        <v>15.112899000000001</v>
      </c>
      <c r="F563" s="7">
        <v>1314752.6299999999</v>
      </c>
      <c r="G563" s="6">
        <v>19869725.02</v>
      </c>
      <c r="H563" s="7">
        <v>1210767.27</v>
      </c>
      <c r="I563" s="6">
        <v>18298204.68</v>
      </c>
      <c r="J563" s="7">
        <v>0</v>
      </c>
      <c r="K563" s="6">
        <v>0</v>
      </c>
      <c r="L563" s="7">
        <v>1210767.27</v>
      </c>
      <c r="M563" s="6">
        <v>18298204.670000002</v>
      </c>
    </row>
    <row r="564" spans="1:13" x14ac:dyDescent="0.35">
      <c r="A564" s="8" t="s">
        <v>78</v>
      </c>
      <c r="B564" s="8" t="s">
        <v>94</v>
      </c>
      <c r="C564" s="8" t="s">
        <v>743</v>
      </c>
      <c r="D564" s="8" t="s">
        <v>857</v>
      </c>
      <c r="E564" s="7">
        <v>15.112899000000001</v>
      </c>
      <c r="F564" s="7">
        <v>61319833.509999998</v>
      </c>
      <c r="G564" s="6">
        <v>926720511.85000002</v>
      </c>
      <c r="H564" s="7">
        <v>509135.62</v>
      </c>
      <c r="I564" s="6">
        <v>7694515.71</v>
      </c>
      <c r="J564" s="7">
        <v>135610.06</v>
      </c>
      <c r="K564" s="6">
        <v>2049461.28</v>
      </c>
      <c r="L564" s="7">
        <v>373525.56</v>
      </c>
      <c r="M564" s="6">
        <v>5645054.4400000004</v>
      </c>
    </row>
    <row r="565" spans="1:13" x14ac:dyDescent="0.35">
      <c r="A565" s="8" t="s">
        <v>79</v>
      </c>
      <c r="B565" s="8" t="s">
        <v>873</v>
      </c>
      <c r="C565" s="8" t="s">
        <v>79</v>
      </c>
      <c r="D565" s="8" t="s">
        <v>857</v>
      </c>
      <c r="E565" s="7">
        <v>15.0684</v>
      </c>
      <c r="F565" s="7">
        <v>14004973.92</v>
      </c>
      <c r="G565" s="6">
        <v>211032549.06</v>
      </c>
      <c r="H565" s="7">
        <v>585832.87</v>
      </c>
      <c r="I565" s="6">
        <v>8827564.0199999996</v>
      </c>
      <c r="J565" s="7">
        <v>0</v>
      </c>
      <c r="K565" s="6">
        <v>0</v>
      </c>
      <c r="L565" s="7">
        <v>585832.87</v>
      </c>
      <c r="M565" s="6">
        <v>8827564.0199999996</v>
      </c>
    </row>
    <row r="566" spans="1:13" x14ac:dyDescent="0.35">
      <c r="A566" s="8" t="s">
        <v>79</v>
      </c>
      <c r="B566" s="8" t="s">
        <v>94</v>
      </c>
      <c r="C566" s="8" t="s">
        <v>79</v>
      </c>
      <c r="D566" s="8" t="s">
        <v>857</v>
      </c>
      <c r="E566" s="7">
        <v>15.0684</v>
      </c>
      <c r="F566" s="7">
        <v>7272236.8600000003</v>
      </c>
      <c r="G566" s="6">
        <v>109580973.92</v>
      </c>
      <c r="H566" s="7">
        <v>0</v>
      </c>
      <c r="I566" s="6">
        <v>0</v>
      </c>
      <c r="J566" s="7">
        <v>0</v>
      </c>
      <c r="K566" s="6">
        <v>0</v>
      </c>
      <c r="L566" s="7">
        <v>0</v>
      </c>
      <c r="M566" s="6">
        <v>0</v>
      </c>
    </row>
    <row r="567" spans="1:13" x14ac:dyDescent="0.35">
      <c r="A567" s="8" t="s">
        <v>80</v>
      </c>
      <c r="B567" s="8" t="s">
        <v>873</v>
      </c>
      <c r="C567" s="8" t="s">
        <v>744</v>
      </c>
      <c r="D567" s="8" t="s">
        <v>857</v>
      </c>
      <c r="E567" s="7">
        <v>0</v>
      </c>
      <c r="F567" s="7">
        <v>0</v>
      </c>
      <c r="G567" s="6">
        <v>0</v>
      </c>
      <c r="H567" s="7">
        <v>0</v>
      </c>
      <c r="I567" s="6">
        <v>0</v>
      </c>
      <c r="J567" s="7">
        <v>0</v>
      </c>
      <c r="K567" s="6">
        <v>0</v>
      </c>
      <c r="L567" s="7">
        <v>0</v>
      </c>
      <c r="M567" s="6">
        <v>0</v>
      </c>
    </row>
    <row r="568" spans="1:13" x14ac:dyDescent="0.35">
      <c r="A568" s="8" t="s">
        <v>80</v>
      </c>
      <c r="B568" s="8" t="s">
        <v>873</v>
      </c>
      <c r="C568" s="8" t="s">
        <v>745</v>
      </c>
      <c r="D568" s="8" t="s">
        <v>857</v>
      </c>
      <c r="E568" s="7">
        <v>0</v>
      </c>
      <c r="F568" s="7">
        <v>0</v>
      </c>
      <c r="G568" s="6">
        <v>0</v>
      </c>
      <c r="H568" s="7">
        <v>0</v>
      </c>
      <c r="I568" s="6">
        <v>0</v>
      </c>
      <c r="J568" s="7">
        <v>0</v>
      </c>
      <c r="K568" s="6">
        <v>0</v>
      </c>
      <c r="L568" s="7">
        <v>0</v>
      </c>
      <c r="M568" s="6">
        <v>0</v>
      </c>
    </row>
    <row r="569" spans="1:13" x14ac:dyDescent="0.35">
      <c r="A569" s="8" t="s">
        <v>80</v>
      </c>
      <c r="B569" s="8" t="s">
        <v>873</v>
      </c>
      <c r="C569" s="8" t="s">
        <v>746</v>
      </c>
      <c r="D569" s="8" t="s">
        <v>857</v>
      </c>
      <c r="E569" s="7">
        <v>0</v>
      </c>
      <c r="F569" s="7">
        <v>0</v>
      </c>
      <c r="G569" s="6">
        <v>0</v>
      </c>
      <c r="H569" s="7">
        <v>0</v>
      </c>
      <c r="I569" s="6">
        <v>0</v>
      </c>
      <c r="J569" s="7">
        <v>0</v>
      </c>
      <c r="K569" s="6">
        <v>0</v>
      </c>
      <c r="L569" s="7">
        <v>0</v>
      </c>
      <c r="M569" s="6">
        <v>0</v>
      </c>
    </row>
    <row r="570" spans="1:13" x14ac:dyDescent="0.35">
      <c r="A570" s="8" t="s">
        <v>80</v>
      </c>
      <c r="B570" s="8" t="s">
        <v>873</v>
      </c>
      <c r="C570" s="8" t="s">
        <v>747</v>
      </c>
      <c r="D570" s="8" t="s">
        <v>857</v>
      </c>
      <c r="E570" s="7">
        <v>0</v>
      </c>
      <c r="F570" s="7">
        <v>0</v>
      </c>
      <c r="G570" s="6">
        <v>0</v>
      </c>
      <c r="H570" s="7">
        <v>0</v>
      </c>
      <c r="I570" s="6">
        <v>0</v>
      </c>
      <c r="J570" s="7">
        <v>0</v>
      </c>
      <c r="K570" s="6">
        <v>0</v>
      </c>
      <c r="L570" s="7">
        <v>0</v>
      </c>
      <c r="M570" s="6">
        <v>0</v>
      </c>
    </row>
    <row r="571" spans="1:13" x14ac:dyDescent="0.35">
      <c r="A571" s="8" t="s">
        <v>80</v>
      </c>
      <c r="B571" s="8" t="s">
        <v>873</v>
      </c>
      <c r="C571" s="8" t="s">
        <v>748</v>
      </c>
      <c r="D571" s="8" t="s">
        <v>857</v>
      </c>
      <c r="E571" s="7">
        <v>0</v>
      </c>
      <c r="F571" s="7">
        <v>0</v>
      </c>
      <c r="G571" s="6">
        <v>0</v>
      </c>
      <c r="H571" s="7">
        <v>0</v>
      </c>
      <c r="I571" s="6">
        <v>0</v>
      </c>
      <c r="J571" s="7">
        <v>0</v>
      </c>
      <c r="K571" s="6">
        <v>0</v>
      </c>
      <c r="L571" s="7">
        <v>0</v>
      </c>
      <c r="M571" s="6">
        <v>0</v>
      </c>
    </row>
    <row r="572" spans="1:13" x14ac:dyDescent="0.35">
      <c r="A572" s="8" t="s">
        <v>80</v>
      </c>
      <c r="B572" s="8" t="s">
        <v>873</v>
      </c>
      <c r="C572" s="8" t="s">
        <v>749</v>
      </c>
      <c r="D572" s="8" t="s">
        <v>857</v>
      </c>
      <c r="E572" s="7">
        <v>0</v>
      </c>
      <c r="F572" s="7">
        <v>0</v>
      </c>
      <c r="G572" s="6">
        <v>0</v>
      </c>
      <c r="H572" s="7">
        <v>0</v>
      </c>
      <c r="I572" s="6">
        <v>0</v>
      </c>
      <c r="J572" s="7">
        <v>0</v>
      </c>
      <c r="K572" s="6">
        <v>0</v>
      </c>
      <c r="L572" s="7">
        <v>0</v>
      </c>
      <c r="M572" s="6">
        <v>0</v>
      </c>
    </row>
    <row r="573" spans="1:13" x14ac:dyDescent="0.35">
      <c r="A573" s="8" t="s">
        <v>80</v>
      </c>
      <c r="B573" s="8" t="s">
        <v>94</v>
      </c>
      <c r="C573" s="8" t="s">
        <v>744</v>
      </c>
      <c r="D573" s="8" t="s">
        <v>857</v>
      </c>
      <c r="E573" s="7">
        <v>0</v>
      </c>
      <c r="F573" s="7">
        <v>0</v>
      </c>
      <c r="G573" s="6">
        <v>0</v>
      </c>
      <c r="H573" s="7">
        <v>0</v>
      </c>
      <c r="I573" s="6">
        <v>0</v>
      </c>
      <c r="J573" s="7">
        <v>0</v>
      </c>
      <c r="K573" s="6">
        <v>0</v>
      </c>
      <c r="L573" s="7">
        <v>0</v>
      </c>
      <c r="M573" s="6">
        <v>0</v>
      </c>
    </row>
    <row r="574" spans="1:13" x14ac:dyDescent="0.35">
      <c r="A574" s="8" t="s">
        <v>80</v>
      </c>
      <c r="B574" s="8" t="s">
        <v>94</v>
      </c>
      <c r="C574" s="8" t="s">
        <v>745</v>
      </c>
      <c r="D574" s="8" t="s">
        <v>857</v>
      </c>
      <c r="E574" s="7">
        <v>0</v>
      </c>
      <c r="F574" s="7">
        <v>0</v>
      </c>
      <c r="G574" s="6">
        <v>0</v>
      </c>
      <c r="H574" s="7">
        <v>0</v>
      </c>
      <c r="I574" s="6">
        <v>0</v>
      </c>
      <c r="J574" s="7">
        <v>0</v>
      </c>
      <c r="K574" s="6">
        <v>0</v>
      </c>
      <c r="L574" s="7">
        <v>0</v>
      </c>
      <c r="M574" s="6">
        <v>0</v>
      </c>
    </row>
    <row r="575" spans="1:13" x14ac:dyDescent="0.35">
      <c r="A575" s="8" t="s">
        <v>80</v>
      </c>
      <c r="B575" s="8" t="s">
        <v>94</v>
      </c>
      <c r="C575" s="8" t="s">
        <v>746</v>
      </c>
      <c r="D575" s="8" t="s">
        <v>857</v>
      </c>
      <c r="E575" s="7">
        <v>0</v>
      </c>
      <c r="F575" s="7">
        <v>0</v>
      </c>
      <c r="G575" s="6">
        <v>0</v>
      </c>
      <c r="H575" s="7">
        <v>0</v>
      </c>
      <c r="I575" s="6">
        <v>0</v>
      </c>
      <c r="J575" s="7">
        <v>0</v>
      </c>
      <c r="K575" s="6">
        <v>0</v>
      </c>
      <c r="L575" s="7">
        <v>0</v>
      </c>
      <c r="M575" s="6">
        <v>0</v>
      </c>
    </row>
    <row r="576" spans="1:13" x14ac:dyDescent="0.35">
      <c r="A576" s="8" t="s">
        <v>80</v>
      </c>
      <c r="B576" s="8" t="s">
        <v>94</v>
      </c>
      <c r="C576" s="8" t="s">
        <v>747</v>
      </c>
      <c r="D576" s="8" t="s">
        <v>857</v>
      </c>
      <c r="E576" s="7">
        <v>0</v>
      </c>
      <c r="F576" s="7">
        <v>0</v>
      </c>
      <c r="G576" s="6">
        <v>0</v>
      </c>
      <c r="H576" s="7">
        <v>0</v>
      </c>
      <c r="I576" s="6">
        <v>0</v>
      </c>
      <c r="J576" s="7">
        <v>0</v>
      </c>
      <c r="K576" s="6">
        <v>0</v>
      </c>
      <c r="L576" s="7">
        <v>0</v>
      </c>
      <c r="M576" s="6">
        <v>0</v>
      </c>
    </row>
    <row r="577" spans="1:13" x14ac:dyDescent="0.35">
      <c r="A577" s="8" t="s">
        <v>80</v>
      </c>
      <c r="B577" s="8" t="s">
        <v>94</v>
      </c>
      <c r="C577" s="8" t="s">
        <v>748</v>
      </c>
      <c r="D577" s="8" t="s">
        <v>857</v>
      </c>
      <c r="E577" s="7">
        <v>0</v>
      </c>
      <c r="F577" s="7">
        <v>0</v>
      </c>
      <c r="G577" s="6">
        <v>0</v>
      </c>
      <c r="H577" s="7">
        <v>0</v>
      </c>
      <c r="I577" s="6">
        <v>0</v>
      </c>
      <c r="J577" s="7">
        <v>0</v>
      </c>
      <c r="K577" s="6">
        <v>0</v>
      </c>
      <c r="L577" s="7">
        <v>0</v>
      </c>
      <c r="M577" s="6">
        <v>0</v>
      </c>
    </row>
    <row r="578" spans="1:13" x14ac:dyDescent="0.35">
      <c r="A578" s="8" t="s">
        <v>80</v>
      </c>
      <c r="B578" s="8" t="s">
        <v>94</v>
      </c>
      <c r="C578" s="8" t="s">
        <v>749</v>
      </c>
      <c r="D578" s="8" t="s">
        <v>857</v>
      </c>
      <c r="E578" s="7">
        <v>15.044999000000001</v>
      </c>
      <c r="F578" s="7">
        <v>72679.8</v>
      </c>
      <c r="G578" s="6">
        <v>1093467.57</v>
      </c>
      <c r="H578" s="7">
        <v>6259.27</v>
      </c>
      <c r="I578" s="6">
        <v>94170.72</v>
      </c>
      <c r="J578" s="7">
        <v>43347.27</v>
      </c>
      <c r="K578" s="6">
        <v>652159.68999999994</v>
      </c>
      <c r="L578" s="7">
        <v>-37088</v>
      </c>
      <c r="M578" s="6">
        <v>-557988.97</v>
      </c>
    </row>
    <row r="579" spans="1:13" x14ac:dyDescent="0.35">
      <c r="A579" s="8" t="s">
        <v>81</v>
      </c>
      <c r="B579" s="8" t="s">
        <v>873</v>
      </c>
      <c r="C579" s="8" t="s">
        <v>756</v>
      </c>
      <c r="D579" s="8" t="s">
        <v>857</v>
      </c>
      <c r="E579" s="7">
        <v>14.375</v>
      </c>
      <c r="F579" s="7">
        <v>34524584.340000004</v>
      </c>
      <c r="G579" s="6">
        <v>496290902.68000001</v>
      </c>
      <c r="H579" s="7">
        <v>1009561.35</v>
      </c>
      <c r="I579" s="6">
        <v>14512444.49</v>
      </c>
      <c r="J579" s="7">
        <v>4691026.43</v>
      </c>
      <c r="K579" s="6">
        <v>67433505.310000002</v>
      </c>
      <c r="L579" s="7">
        <v>-3681465.08</v>
      </c>
      <c r="M579" s="6">
        <v>-52921060.82</v>
      </c>
    </row>
    <row r="580" spans="1:13" x14ac:dyDescent="0.35">
      <c r="A580" s="8" t="s">
        <v>81</v>
      </c>
      <c r="B580" s="8" t="s">
        <v>873</v>
      </c>
      <c r="C580" s="8" t="s">
        <v>759</v>
      </c>
      <c r="D580" s="8" t="s">
        <v>857</v>
      </c>
      <c r="E580" s="7">
        <v>14.375</v>
      </c>
      <c r="F580" s="7">
        <v>5293195.91</v>
      </c>
      <c r="G580" s="6">
        <v>76089691.629999995</v>
      </c>
      <c r="H580" s="7">
        <v>351244.34</v>
      </c>
      <c r="I580" s="6">
        <v>5049137.42</v>
      </c>
      <c r="J580" s="7">
        <v>491814.39</v>
      </c>
      <c r="K580" s="6">
        <v>7069831.9000000004</v>
      </c>
      <c r="L580" s="7">
        <v>-140570.04999999999</v>
      </c>
      <c r="M580" s="6">
        <v>-2020694.48</v>
      </c>
    </row>
    <row r="581" spans="1:13" x14ac:dyDescent="0.35">
      <c r="A581" s="8" t="s">
        <v>81</v>
      </c>
      <c r="B581" s="8" t="s">
        <v>873</v>
      </c>
      <c r="C581" s="8" t="s">
        <v>760</v>
      </c>
      <c r="D581" s="8" t="s">
        <v>857</v>
      </c>
      <c r="E581" s="7">
        <v>14.375</v>
      </c>
      <c r="F581" s="7">
        <v>42089534.979999997</v>
      </c>
      <c r="G581" s="6">
        <v>605037068.74000001</v>
      </c>
      <c r="H581" s="7">
        <v>763842.26</v>
      </c>
      <c r="I581" s="6">
        <v>10980232.550000001</v>
      </c>
      <c r="J581" s="7">
        <v>561623.91</v>
      </c>
      <c r="K581" s="6">
        <v>8073343.75</v>
      </c>
      <c r="L581" s="7">
        <v>202218.35</v>
      </c>
      <c r="M581" s="6">
        <v>2906888.8</v>
      </c>
    </row>
    <row r="582" spans="1:13" x14ac:dyDescent="0.35">
      <c r="A582" s="8" t="s">
        <v>81</v>
      </c>
      <c r="B582" s="8" t="s">
        <v>873</v>
      </c>
      <c r="C582" s="8" t="s">
        <v>761</v>
      </c>
      <c r="D582" s="8" t="s">
        <v>857</v>
      </c>
      <c r="E582" s="7">
        <v>14.375</v>
      </c>
      <c r="F582" s="7">
        <v>9732512.2799999993</v>
      </c>
      <c r="G582" s="6">
        <v>139904864.81</v>
      </c>
      <c r="H582" s="7">
        <v>0</v>
      </c>
      <c r="I582" s="6">
        <v>0</v>
      </c>
      <c r="J582" s="7">
        <v>0</v>
      </c>
      <c r="K582" s="6">
        <v>0</v>
      </c>
      <c r="L582" s="7">
        <v>0</v>
      </c>
      <c r="M582" s="6">
        <v>0</v>
      </c>
    </row>
    <row r="583" spans="1:13" x14ac:dyDescent="0.35">
      <c r="A583" s="8" t="s">
        <v>81</v>
      </c>
      <c r="B583" s="8" t="s">
        <v>94</v>
      </c>
      <c r="C583" s="8" t="s">
        <v>756</v>
      </c>
      <c r="D583" s="8" t="s">
        <v>857</v>
      </c>
      <c r="E583" s="7">
        <v>14.374999000000001</v>
      </c>
      <c r="F583" s="7">
        <v>16924.43</v>
      </c>
      <c r="G583" s="6">
        <v>243288.68</v>
      </c>
      <c r="H583" s="7">
        <v>17693.59</v>
      </c>
      <c r="I583" s="6">
        <v>254345.36</v>
      </c>
      <c r="J583" s="7">
        <v>0</v>
      </c>
      <c r="K583" s="6">
        <v>0</v>
      </c>
      <c r="L583" s="7">
        <v>17693.59</v>
      </c>
      <c r="M583" s="6">
        <v>254345.36</v>
      </c>
    </row>
    <row r="584" spans="1:13" x14ac:dyDescent="0.35">
      <c r="A584" s="8" t="s">
        <v>81</v>
      </c>
      <c r="B584" s="8" t="s">
        <v>94</v>
      </c>
      <c r="C584" s="8" t="s">
        <v>759</v>
      </c>
      <c r="D584" s="8" t="s">
        <v>857</v>
      </c>
      <c r="E584" s="7">
        <v>14.375</v>
      </c>
      <c r="F584" s="7">
        <v>20511977.02</v>
      </c>
      <c r="G584" s="6">
        <v>294859671.31999999</v>
      </c>
      <c r="H584" s="7">
        <v>122948.72</v>
      </c>
      <c r="I584" s="6">
        <v>1767387.86</v>
      </c>
      <c r="J584" s="7">
        <v>12604</v>
      </c>
      <c r="K584" s="6">
        <v>181182.5</v>
      </c>
      <c r="L584" s="7">
        <v>110344.72</v>
      </c>
      <c r="M584" s="6">
        <v>1586205.36</v>
      </c>
    </row>
    <row r="585" spans="1:13" x14ac:dyDescent="0.35">
      <c r="A585" s="8" t="s">
        <v>81</v>
      </c>
      <c r="B585" s="8" t="s">
        <v>94</v>
      </c>
      <c r="C585" s="8" t="s">
        <v>760</v>
      </c>
      <c r="D585" s="8" t="s">
        <v>857</v>
      </c>
      <c r="E585" s="7">
        <v>14.375</v>
      </c>
      <c r="F585" s="7">
        <v>43091656.100000001</v>
      </c>
      <c r="G585" s="6">
        <v>619442559.91999996</v>
      </c>
      <c r="H585" s="7">
        <v>1387731.42</v>
      </c>
      <c r="I585" s="6">
        <v>19948639.27</v>
      </c>
      <c r="J585" s="7">
        <v>78265</v>
      </c>
      <c r="K585" s="6">
        <v>1125059.3799999999</v>
      </c>
      <c r="L585" s="7">
        <v>1309466.42</v>
      </c>
      <c r="M585" s="6">
        <v>18823579.890000001</v>
      </c>
    </row>
    <row r="586" spans="1:13" x14ac:dyDescent="0.35">
      <c r="A586" s="8" t="s">
        <v>81</v>
      </c>
      <c r="B586" s="8" t="s">
        <v>94</v>
      </c>
      <c r="C586" s="8" t="s">
        <v>761</v>
      </c>
      <c r="D586" s="8" t="s">
        <v>857</v>
      </c>
      <c r="E586" s="7">
        <v>14.375</v>
      </c>
      <c r="F586" s="7">
        <v>76360965.859999999</v>
      </c>
      <c r="G586" s="6">
        <v>1097688890.4100001</v>
      </c>
      <c r="H586" s="7">
        <v>458930.66</v>
      </c>
      <c r="I586" s="6">
        <v>6597128.2699999996</v>
      </c>
      <c r="J586" s="7">
        <v>1278611.05</v>
      </c>
      <c r="K586" s="6">
        <v>18380033.949999999</v>
      </c>
      <c r="L586" s="7">
        <v>-819680.39</v>
      </c>
      <c r="M586" s="6">
        <v>-11782905.68</v>
      </c>
    </row>
    <row r="587" spans="1:13" x14ac:dyDescent="0.35">
      <c r="A587" s="8" t="s">
        <v>82</v>
      </c>
      <c r="B587" s="8" t="s">
        <v>873</v>
      </c>
      <c r="C587" s="8" t="s">
        <v>762</v>
      </c>
      <c r="D587" s="8" t="s">
        <v>857</v>
      </c>
      <c r="E587" s="7">
        <v>14.375</v>
      </c>
      <c r="F587" s="7">
        <v>13466388.859999999</v>
      </c>
      <c r="G587" s="6">
        <v>193579340.94999999</v>
      </c>
      <c r="H587" s="7">
        <v>319809.91999999998</v>
      </c>
      <c r="I587" s="6">
        <v>4597267.63</v>
      </c>
      <c r="J587" s="7">
        <v>50000</v>
      </c>
      <c r="K587" s="6">
        <v>718750</v>
      </c>
      <c r="L587" s="7">
        <v>269809.91999999998</v>
      </c>
      <c r="M587" s="6">
        <v>3878517.63</v>
      </c>
    </row>
    <row r="588" spans="1:13" x14ac:dyDescent="0.35">
      <c r="A588" s="8" t="s">
        <v>82</v>
      </c>
      <c r="B588" s="8" t="s">
        <v>873</v>
      </c>
      <c r="C588" s="8" t="s">
        <v>763</v>
      </c>
      <c r="D588" s="8" t="s">
        <v>857</v>
      </c>
      <c r="E588" s="7">
        <v>14.375</v>
      </c>
      <c r="F588" s="7">
        <v>63119351.799999997</v>
      </c>
      <c r="G588" s="6">
        <v>907340687.23000002</v>
      </c>
      <c r="H588" s="7">
        <v>3556316.76</v>
      </c>
      <c r="I588" s="6">
        <v>51122053.710000001</v>
      </c>
      <c r="J588" s="7">
        <v>211923.13</v>
      </c>
      <c r="K588" s="6">
        <v>3046395.01</v>
      </c>
      <c r="L588" s="7">
        <v>3344393.63</v>
      </c>
      <c r="M588" s="6">
        <v>48075658.700000003</v>
      </c>
    </row>
    <row r="589" spans="1:13" x14ac:dyDescent="0.35">
      <c r="A589" s="8" t="s">
        <v>82</v>
      </c>
      <c r="B589" s="8" t="s">
        <v>873</v>
      </c>
      <c r="C589" s="8" t="s">
        <v>764</v>
      </c>
      <c r="D589" s="8" t="s">
        <v>857</v>
      </c>
      <c r="E589" s="7">
        <v>14.375</v>
      </c>
      <c r="F589" s="7">
        <v>1087368.8999999999</v>
      </c>
      <c r="G589" s="6">
        <v>15630928.029999999</v>
      </c>
      <c r="H589" s="7">
        <v>208837.01</v>
      </c>
      <c r="I589" s="6">
        <v>3002032.04</v>
      </c>
      <c r="J589" s="7">
        <v>15810.77</v>
      </c>
      <c r="K589" s="6">
        <v>227279.82</v>
      </c>
      <c r="L589" s="7">
        <v>193026.24</v>
      </c>
      <c r="M589" s="6">
        <v>2774752.22</v>
      </c>
    </row>
    <row r="590" spans="1:13" x14ac:dyDescent="0.35">
      <c r="A590" s="8" t="s">
        <v>82</v>
      </c>
      <c r="B590" s="8" t="s">
        <v>873</v>
      </c>
      <c r="C590" s="8" t="s">
        <v>765</v>
      </c>
      <c r="D590" s="8" t="s">
        <v>857</v>
      </c>
      <c r="E590" s="7">
        <v>14.375</v>
      </c>
      <c r="F590" s="7">
        <v>21364856.23</v>
      </c>
      <c r="G590" s="6">
        <v>307119810.02999997</v>
      </c>
      <c r="H590" s="7">
        <v>480870.15</v>
      </c>
      <c r="I590" s="6">
        <v>6912508.4500000002</v>
      </c>
      <c r="J590" s="7">
        <v>5198.83</v>
      </c>
      <c r="K590" s="6">
        <v>74733.179999999993</v>
      </c>
      <c r="L590" s="7">
        <v>475671.32</v>
      </c>
      <c r="M590" s="6">
        <v>6837775.2699999996</v>
      </c>
    </row>
    <row r="591" spans="1:13" x14ac:dyDescent="0.35">
      <c r="A591" s="8" t="s">
        <v>82</v>
      </c>
      <c r="B591" s="8" t="s">
        <v>873</v>
      </c>
      <c r="C591" s="8" t="s">
        <v>766</v>
      </c>
      <c r="D591" s="8" t="s">
        <v>857</v>
      </c>
      <c r="E591" s="7">
        <v>0</v>
      </c>
      <c r="F591" s="7">
        <v>0</v>
      </c>
      <c r="G591" s="6">
        <v>0</v>
      </c>
      <c r="H591" s="7">
        <v>0</v>
      </c>
      <c r="I591" s="6">
        <v>0</v>
      </c>
      <c r="J591" s="7">
        <v>0</v>
      </c>
      <c r="K591" s="6">
        <v>0</v>
      </c>
      <c r="L591" s="7">
        <v>0</v>
      </c>
      <c r="M591" s="6">
        <v>0</v>
      </c>
    </row>
    <row r="592" spans="1:13" x14ac:dyDescent="0.35">
      <c r="A592" s="8" t="s">
        <v>82</v>
      </c>
      <c r="B592" s="8" t="s">
        <v>873</v>
      </c>
      <c r="C592" s="8" t="s">
        <v>767</v>
      </c>
      <c r="D592" s="8" t="s">
        <v>857</v>
      </c>
      <c r="E592" s="7">
        <v>0</v>
      </c>
      <c r="F592" s="7">
        <v>0</v>
      </c>
      <c r="G592" s="6">
        <v>0</v>
      </c>
      <c r="H592" s="7">
        <v>0</v>
      </c>
      <c r="I592" s="6">
        <v>0</v>
      </c>
      <c r="J592" s="7">
        <v>0</v>
      </c>
      <c r="K592" s="6">
        <v>0</v>
      </c>
      <c r="L592" s="7">
        <v>0</v>
      </c>
      <c r="M592" s="6">
        <v>0</v>
      </c>
    </row>
    <row r="593" spans="1:13" x14ac:dyDescent="0.35">
      <c r="A593" s="8" t="s">
        <v>82</v>
      </c>
      <c r="B593" s="8" t="s">
        <v>873</v>
      </c>
      <c r="C593" s="8" t="s">
        <v>768</v>
      </c>
      <c r="D593" s="8" t="s">
        <v>857</v>
      </c>
      <c r="E593" s="7">
        <v>0</v>
      </c>
      <c r="F593" s="7">
        <v>0</v>
      </c>
      <c r="G593" s="6">
        <v>0</v>
      </c>
      <c r="H593" s="7">
        <v>0</v>
      </c>
      <c r="I593" s="6">
        <v>0</v>
      </c>
      <c r="J593" s="7">
        <v>0</v>
      </c>
      <c r="K593" s="6">
        <v>0</v>
      </c>
      <c r="L593" s="7">
        <v>0</v>
      </c>
      <c r="M593" s="6">
        <v>0</v>
      </c>
    </row>
    <row r="594" spans="1:13" x14ac:dyDescent="0.35">
      <c r="A594" s="8" t="s">
        <v>82</v>
      </c>
      <c r="B594" s="8" t="s">
        <v>873</v>
      </c>
      <c r="C594" s="8" t="s">
        <v>769</v>
      </c>
      <c r="D594" s="8" t="s">
        <v>857</v>
      </c>
      <c r="E594" s="7">
        <v>0</v>
      </c>
      <c r="F594" s="7">
        <v>0</v>
      </c>
      <c r="G594" s="6">
        <v>0</v>
      </c>
      <c r="H594" s="7">
        <v>26995</v>
      </c>
      <c r="I594" s="6">
        <v>388053.13</v>
      </c>
      <c r="J594" s="7">
        <v>3363988.21</v>
      </c>
      <c r="K594" s="6">
        <v>48357330.789999999</v>
      </c>
      <c r="L594" s="7">
        <v>-3336993.21</v>
      </c>
      <c r="M594" s="6">
        <v>-47969277.659999996</v>
      </c>
    </row>
    <row r="595" spans="1:13" x14ac:dyDescent="0.35">
      <c r="A595" s="8" t="s">
        <v>82</v>
      </c>
      <c r="B595" s="8" t="s">
        <v>873</v>
      </c>
      <c r="C595" s="8" t="s">
        <v>771</v>
      </c>
      <c r="D595" s="8" t="s">
        <v>857</v>
      </c>
      <c r="E595" s="7">
        <v>14.375</v>
      </c>
      <c r="F595" s="7">
        <v>4626525.72</v>
      </c>
      <c r="G595" s="6">
        <v>66506307.600000001</v>
      </c>
      <c r="H595" s="7">
        <v>0</v>
      </c>
      <c r="I595" s="6">
        <v>0</v>
      </c>
      <c r="J595" s="7">
        <v>2824673.02</v>
      </c>
      <c r="K595" s="6">
        <v>40604674.890000001</v>
      </c>
      <c r="L595" s="7">
        <v>-2824673.02</v>
      </c>
      <c r="M595" s="6">
        <v>-40604674.890000001</v>
      </c>
    </row>
    <row r="596" spans="1:13" x14ac:dyDescent="0.35">
      <c r="A596" s="8" t="s">
        <v>82</v>
      </c>
      <c r="B596" s="8" t="s">
        <v>873</v>
      </c>
      <c r="C596" s="8" t="s">
        <v>773</v>
      </c>
      <c r="D596" s="8" t="s">
        <v>857</v>
      </c>
      <c r="E596" s="7">
        <v>14.375</v>
      </c>
      <c r="F596" s="7">
        <v>21847159.719999999</v>
      </c>
      <c r="G596" s="6">
        <v>314052922.74000001</v>
      </c>
      <c r="H596" s="7">
        <v>0</v>
      </c>
      <c r="I596" s="6">
        <v>0</v>
      </c>
      <c r="J596" s="7">
        <v>0</v>
      </c>
      <c r="K596" s="6">
        <v>0</v>
      </c>
      <c r="L596" s="7">
        <v>0</v>
      </c>
      <c r="M596" s="6">
        <v>0</v>
      </c>
    </row>
    <row r="597" spans="1:13" x14ac:dyDescent="0.35">
      <c r="A597" s="8" t="s">
        <v>82</v>
      </c>
      <c r="B597" s="8" t="s">
        <v>873</v>
      </c>
      <c r="C597" s="8" t="s">
        <v>774</v>
      </c>
      <c r="D597" s="8" t="s">
        <v>857</v>
      </c>
      <c r="E597" s="7">
        <v>14.375</v>
      </c>
      <c r="F597" s="7">
        <v>21937059.940000001</v>
      </c>
      <c r="G597" s="6">
        <v>315345238.41000003</v>
      </c>
      <c r="H597" s="7">
        <v>3461337</v>
      </c>
      <c r="I597" s="6">
        <v>49756719.649999999</v>
      </c>
      <c r="J597" s="7">
        <v>0</v>
      </c>
      <c r="K597" s="6">
        <v>0</v>
      </c>
      <c r="L597" s="7">
        <v>3461337</v>
      </c>
      <c r="M597" s="6">
        <v>49756719.649999999</v>
      </c>
    </row>
    <row r="598" spans="1:13" x14ac:dyDescent="0.35">
      <c r="A598" s="8" t="s">
        <v>82</v>
      </c>
      <c r="B598" s="8" t="s">
        <v>873</v>
      </c>
      <c r="C598" s="8" t="s">
        <v>775</v>
      </c>
      <c r="D598" s="8" t="s">
        <v>857</v>
      </c>
      <c r="E598" s="7">
        <v>0</v>
      </c>
      <c r="F598" s="7">
        <v>0</v>
      </c>
      <c r="G598" s="6">
        <v>0</v>
      </c>
      <c r="H598" s="7">
        <v>0</v>
      </c>
      <c r="I598" s="6">
        <v>0</v>
      </c>
      <c r="J598" s="7">
        <v>0</v>
      </c>
      <c r="K598" s="6">
        <v>0</v>
      </c>
      <c r="L598" s="7">
        <v>0</v>
      </c>
      <c r="M598" s="6">
        <v>0</v>
      </c>
    </row>
    <row r="599" spans="1:13" x14ac:dyDescent="0.35">
      <c r="A599" s="8" t="s">
        <v>82</v>
      </c>
      <c r="B599" s="8" t="s">
        <v>873</v>
      </c>
      <c r="C599" s="8" t="s">
        <v>776</v>
      </c>
      <c r="D599" s="8" t="s">
        <v>857</v>
      </c>
      <c r="E599" s="7">
        <v>14.375</v>
      </c>
      <c r="F599" s="7">
        <v>987531.2</v>
      </c>
      <c r="G599" s="6">
        <v>14195761.02</v>
      </c>
      <c r="H599" s="7">
        <v>0</v>
      </c>
      <c r="I599" s="6">
        <v>0</v>
      </c>
      <c r="J599" s="7">
        <v>288408.96000000002</v>
      </c>
      <c r="K599" s="6">
        <v>4145878.82</v>
      </c>
      <c r="L599" s="7">
        <v>-288408.96000000002</v>
      </c>
      <c r="M599" s="6">
        <v>-4145878.82</v>
      </c>
    </row>
    <row r="600" spans="1:13" x14ac:dyDescent="0.35">
      <c r="A600" s="8" t="s">
        <v>82</v>
      </c>
      <c r="B600" s="8" t="s">
        <v>873</v>
      </c>
      <c r="C600" s="8" t="s">
        <v>777</v>
      </c>
      <c r="D600" s="8" t="s">
        <v>857</v>
      </c>
      <c r="E600" s="7">
        <v>0</v>
      </c>
      <c r="F600" s="7">
        <v>0</v>
      </c>
      <c r="G600" s="6">
        <v>0</v>
      </c>
      <c r="H600" s="7">
        <v>0</v>
      </c>
      <c r="I600" s="6">
        <v>0</v>
      </c>
      <c r="J600" s="7">
        <v>0</v>
      </c>
      <c r="K600" s="6">
        <v>0</v>
      </c>
      <c r="L600" s="7">
        <v>0</v>
      </c>
      <c r="M600" s="6">
        <v>0</v>
      </c>
    </row>
    <row r="601" spans="1:13" x14ac:dyDescent="0.35">
      <c r="A601" s="8" t="s">
        <v>82</v>
      </c>
      <c r="B601" s="8" t="s">
        <v>873</v>
      </c>
      <c r="C601" s="8" t="s">
        <v>780</v>
      </c>
      <c r="D601" s="8" t="s">
        <v>857</v>
      </c>
      <c r="E601" s="7">
        <v>14.375</v>
      </c>
      <c r="F601" s="7">
        <v>2582435.33</v>
      </c>
      <c r="G601" s="6">
        <v>37122508.079999998</v>
      </c>
      <c r="H601" s="7">
        <v>0</v>
      </c>
      <c r="I601" s="6">
        <v>0</v>
      </c>
      <c r="J601" s="7">
        <v>0</v>
      </c>
      <c r="K601" s="6">
        <v>0</v>
      </c>
      <c r="L601" s="7">
        <v>0</v>
      </c>
      <c r="M601" s="6">
        <v>0</v>
      </c>
    </row>
    <row r="602" spans="1:13" x14ac:dyDescent="0.35">
      <c r="A602" s="8" t="s">
        <v>82</v>
      </c>
      <c r="B602" s="8" t="s">
        <v>873</v>
      </c>
      <c r="C602" s="8" t="s">
        <v>781</v>
      </c>
      <c r="D602" s="8" t="s">
        <v>860</v>
      </c>
      <c r="E602" s="7">
        <v>19.817374000000001</v>
      </c>
      <c r="F602" s="7">
        <v>30469559.670000002</v>
      </c>
      <c r="G602" s="6">
        <v>603826688.85000002</v>
      </c>
      <c r="H602" s="7">
        <v>2870824.27</v>
      </c>
      <c r="I602" s="6">
        <v>56892201.039999999</v>
      </c>
      <c r="J602" s="7">
        <v>191925</v>
      </c>
      <c r="K602" s="6">
        <v>3803449.63</v>
      </c>
      <c r="L602" s="7">
        <v>2678899.27</v>
      </c>
      <c r="M602" s="6">
        <v>53088751.409999996</v>
      </c>
    </row>
    <row r="603" spans="1:13" x14ac:dyDescent="0.35">
      <c r="A603" s="8" t="s">
        <v>82</v>
      </c>
      <c r="B603" s="8" t="s">
        <v>873</v>
      </c>
      <c r="C603" s="8" t="s">
        <v>782</v>
      </c>
      <c r="D603" s="8" t="s">
        <v>857</v>
      </c>
      <c r="E603" s="7">
        <v>0</v>
      </c>
      <c r="F603" s="7">
        <v>0</v>
      </c>
      <c r="G603" s="6">
        <v>0</v>
      </c>
      <c r="H603" s="7">
        <v>0</v>
      </c>
      <c r="I603" s="6">
        <v>0</v>
      </c>
      <c r="J603" s="7">
        <v>0</v>
      </c>
      <c r="K603" s="6">
        <v>0</v>
      </c>
      <c r="L603" s="7">
        <v>0</v>
      </c>
      <c r="M603" s="6">
        <v>0</v>
      </c>
    </row>
    <row r="604" spans="1:13" x14ac:dyDescent="0.35">
      <c r="A604" s="8" t="s">
        <v>82</v>
      </c>
      <c r="B604" s="8" t="s">
        <v>873</v>
      </c>
      <c r="C604" s="8" t="s">
        <v>783</v>
      </c>
      <c r="D604" s="8" t="s">
        <v>857</v>
      </c>
      <c r="E604" s="7">
        <v>0</v>
      </c>
      <c r="F604" s="7">
        <v>0</v>
      </c>
      <c r="G604" s="6">
        <v>0</v>
      </c>
      <c r="H604" s="7">
        <v>0</v>
      </c>
      <c r="I604" s="6">
        <v>0</v>
      </c>
      <c r="J604" s="7">
        <v>0</v>
      </c>
      <c r="K604" s="6">
        <v>0</v>
      </c>
      <c r="L604" s="7">
        <v>0</v>
      </c>
      <c r="M604" s="6">
        <v>0</v>
      </c>
    </row>
    <row r="605" spans="1:13" x14ac:dyDescent="0.35">
      <c r="A605" s="8" t="s">
        <v>82</v>
      </c>
      <c r="B605" s="8" t="s">
        <v>873</v>
      </c>
      <c r="C605" s="8" t="s">
        <v>785</v>
      </c>
      <c r="D605" s="8" t="s">
        <v>860</v>
      </c>
      <c r="E605" s="7">
        <v>19.817374000000001</v>
      </c>
      <c r="F605" s="7">
        <v>76080216.790000007</v>
      </c>
      <c r="G605" s="6">
        <v>1507710183.3499999</v>
      </c>
      <c r="H605" s="7">
        <v>2189501.86</v>
      </c>
      <c r="I605" s="6">
        <v>43390179.380000003</v>
      </c>
      <c r="J605" s="7">
        <v>4177848.96</v>
      </c>
      <c r="K605" s="6">
        <v>82793999.340000004</v>
      </c>
      <c r="L605" s="7">
        <v>-1988347.1</v>
      </c>
      <c r="M605" s="6">
        <v>-39403819.960000001</v>
      </c>
    </row>
    <row r="606" spans="1:13" x14ac:dyDescent="0.35">
      <c r="A606" s="8" t="s">
        <v>82</v>
      </c>
      <c r="B606" s="8" t="s">
        <v>873</v>
      </c>
      <c r="C606" s="8" t="s">
        <v>786</v>
      </c>
      <c r="D606" s="8" t="s">
        <v>860</v>
      </c>
      <c r="E606" s="7">
        <v>0</v>
      </c>
      <c r="F606" s="7">
        <v>0</v>
      </c>
      <c r="G606" s="6">
        <v>0</v>
      </c>
      <c r="H606" s="7">
        <v>0</v>
      </c>
      <c r="I606" s="6">
        <v>0</v>
      </c>
      <c r="J606" s="7">
        <v>0</v>
      </c>
      <c r="K606" s="6">
        <v>0</v>
      </c>
      <c r="L606" s="7">
        <v>0</v>
      </c>
      <c r="M606" s="6">
        <v>0</v>
      </c>
    </row>
    <row r="607" spans="1:13" x14ac:dyDescent="0.35">
      <c r="A607" s="8" t="s">
        <v>82</v>
      </c>
      <c r="B607" s="8" t="s">
        <v>873</v>
      </c>
      <c r="C607" s="8" t="s">
        <v>787</v>
      </c>
      <c r="D607" s="8" t="s">
        <v>857</v>
      </c>
      <c r="E607" s="7">
        <v>14.375</v>
      </c>
      <c r="F607" s="7">
        <v>27192.92</v>
      </c>
      <c r="G607" s="6">
        <v>390898.23</v>
      </c>
      <c r="H607" s="7">
        <v>0</v>
      </c>
      <c r="I607" s="6">
        <v>0</v>
      </c>
      <c r="J607" s="7">
        <v>52.89</v>
      </c>
      <c r="K607" s="6">
        <v>760.29</v>
      </c>
      <c r="L607" s="7">
        <v>-52.89</v>
      </c>
      <c r="M607" s="6">
        <v>-760.29</v>
      </c>
    </row>
    <row r="608" spans="1:13" x14ac:dyDescent="0.35">
      <c r="A608" s="8" t="s">
        <v>82</v>
      </c>
      <c r="B608" s="8" t="s">
        <v>873</v>
      </c>
      <c r="C608" s="8" t="s">
        <v>788</v>
      </c>
      <c r="D608" s="8" t="s">
        <v>857</v>
      </c>
      <c r="E608" s="7">
        <v>14.375</v>
      </c>
      <c r="F608" s="7">
        <v>9433130.1899999995</v>
      </c>
      <c r="G608" s="6">
        <v>135601247.25999999</v>
      </c>
      <c r="H608" s="7">
        <v>298653.95</v>
      </c>
      <c r="I608" s="6">
        <v>4293150.5599999996</v>
      </c>
      <c r="J608" s="7">
        <v>674482.15</v>
      </c>
      <c r="K608" s="6">
        <v>9695680.9600000009</v>
      </c>
      <c r="L608" s="7">
        <v>-375828.2</v>
      </c>
      <c r="M608" s="6">
        <v>-5402530.4000000004</v>
      </c>
    </row>
    <row r="609" spans="1:13" x14ac:dyDescent="0.35">
      <c r="A609" s="8" t="s">
        <v>82</v>
      </c>
      <c r="B609" s="8" t="s">
        <v>873</v>
      </c>
      <c r="C609" s="8" t="s">
        <v>789</v>
      </c>
      <c r="D609" s="8" t="s">
        <v>857</v>
      </c>
      <c r="E609" s="7">
        <v>0</v>
      </c>
      <c r="F609" s="7">
        <v>0</v>
      </c>
      <c r="G609" s="6">
        <v>0</v>
      </c>
      <c r="H609" s="7">
        <v>0</v>
      </c>
      <c r="I609" s="6">
        <v>0</v>
      </c>
      <c r="J609" s="7">
        <v>0</v>
      </c>
      <c r="K609" s="6">
        <v>0</v>
      </c>
      <c r="L609" s="7">
        <v>0</v>
      </c>
      <c r="M609" s="6">
        <v>0</v>
      </c>
    </row>
    <row r="610" spans="1:13" x14ac:dyDescent="0.35">
      <c r="A610" s="8" t="s">
        <v>82</v>
      </c>
      <c r="B610" s="8" t="s">
        <v>873</v>
      </c>
      <c r="C610" s="8" t="s">
        <v>790</v>
      </c>
      <c r="D610" s="8" t="s">
        <v>857</v>
      </c>
      <c r="E610" s="7">
        <v>14.375</v>
      </c>
      <c r="F610" s="7">
        <v>17694206</v>
      </c>
      <c r="G610" s="6">
        <v>254354212.68000001</v>
      </c>
      <c r="H610" s="7">
        <v>0</v>
      </c>
      <c r="I610" s="6">
        <v>0</v>
      </c>
      <c r="J610" s="7">
        <v>138412.44</v>
      </c>
      <c r="K610" s="6">
        <v>1989678.84</v>
      </c>
      <c r="L610" s="7">
        <v>-138412.44</v>
      </c>
      <c r="M610" s="6">
        <v>-1989678.84</v>
      </c>
    </row>
    <row r="611" spans="1:13" x14ac:dyDescent="0.35">
      <c r="A611" s="8" t="s">
        <v>82</v>
      </c>
      <c r="B611" s="8" t="s">
        <v>873</v>
      </c>
      <c r="C611" s="8" t="s">
        <v>791</v>
      </c>
      <c r="D611" s="8" t="s">
        <v>857</v>
      </c>
      <c r="E611" s="7">
        <v>0</v>
      </c>
      <c r="F611" s="7">
        <v>0</v>
      </c>
      <c r="G611" s="6">
        <v>0</v>
      </c>
      <c r="H611" s="7">
        <v>0</v>
      </c>
      <c r="I611" s="6">
        <v>0</v>
      </c>
      <c r="J611" s="7">
        <v>0</v>
      </c>
      <c r="K611" s="6">
        <v>0</v>
      </c>
      <c r="L611" s="7">
        <v>0</v>
      </c>
      <c r="M611" s="6">
        <v>0</v>
      </c>
    </row>
    <row r="612" spans="1:13" x14ac:dyDescent="0.35">
      <c r="A612" s="8" t="s">
        <v>82</v>
      </c>
      <c r="B612" s="8" t="s">
        <v>873</v>
      </c>
      <c r="C612" s="8" t="s">
        <v>792</v>
      </c>
      <c r="D612" s="8" t="s">
        <v>857</v>
      </c>
      <c r="E612" s="7">
        <v>0</v>
      </c>
      <c r="F612" s="7">
        <v>0</v>
      </c>
      <c r="G612" s="6">
        <v>0</v>
      </c>
      <c r="H612" s="7">
        <v>0</v>
      </c>
      <c r="I612" s="6">
        <v>0</v>
      </c>
      <c r="J612" s="7">
        <v>0</v>
      </c>
      <c r="K612" s="6">
        <v>0</v>
      </c>
      <c r="L612" s="7">
        <v>0</v>
      </c>
      <c r="M612" s="6">
        <v>0</v>
      </c>
    </row>
    <row r="613" spans="1:13" x14ac:dyDescent="0.35">
      <c r="A613" s="8" t="s">
        <v>82</v>
      </c>
      <c r="B613" s="8" t="s">
        <v>873</v>
      </c>
      <c r="C613" s="8" t="s">
        <v>793</v>
      </c>
      <c r="D613" s="8" t="s">
        <v>857</v>
      </c>
      <c r="E613" s="7">
        <v>14.375</v>
      </c>
      <c r="F613" s="7">
        <v>77137276.609999999</v>
      </c>
      <c r="G613" s="6">
        <v>1108848357.4400001</v>
      </c>
      <c r="H613" s="7">
        <v>8583873.6400000006</v>
      </c>
      <c r="I613" s="6">
        <v>123393184.27</v>
      </c>
      <c r="J613" s="7">
        <v>19279381</v>
      </c>
      <c r="K613" s="6">
        <v>277141103.43000001</v>
      </c>
      <c r="L613" s="7">
        <v>-10695507.359999999</v>
      </c>
      <c r="M613" s="6">
        <v>-153747919.16</v>
      </c>
    </row>
    <row r="614" spans="1:13" x14ac:dyDescent="0.35">
      <c r="A614" s="8" t="s">
        <v>82</v>
      </c>
      <c r="B614" s="8" t="s">
        <v>873</v>
      </c>
      <c r="C614" s="8" t="s">
        <v>794</v>
      </c>
      <c r="D614" s="8" t="s">
        <v>857</v>
      </c>
      <c r="E614" s="7">
        <v>0</v>
      </c>
      <c r="F614" s="7">
        <v>0</v>
      </c>
      <c r="G614" s="6">
        <v>0</v>
      </c>
      <c r="H614" s="7">
        <v>0</v>
      </c>
      <c r="I614" s="6">
        <v>0</v>
      </c>
      <c r="J614" s="7">
        <v>0</v>
      </c>
      <c r="K614" s="6">
        <v>0</v>
      </c>
      <c r="L614" s="7">
        <v>0</v>
      </c>
      <c r="M614" s="6">
        <v>0</v>
      </c>
    </row>
    <row r="615" spans="1:13" x14ac:dyDescent="0.35">
      <c r="A615" s="8" t="s">
        <v>82</v>
      </c>
      <c r="B615" s="8" t="s">
        <v>94</v>
      </c>
      <c r="C615" s="8" t="s">
        <v>762</v>
      </c>
      <c r="D615" s="8" t="s">
        <v>857</v>
      </c>
      <c r="E615" s="7">
        <v>0</v>
      </c>
      <c r="F615" s="7">
        <v>0</v>
      </c>
      <c r="G615" s="6">
        <v>0</v>
      </c>
      <c r="H615" s="7">
        <v>0</v>
      </c>
      <c r="I615" s="6">
        <v>0</v>
      </c>
      <c r="J615" s="7">
        <v>0</v>
      </c>
      <c r="K615" s="6">
        <v>0</v>
      </c>
      <c r="L615" s="7">
        <v>0</v>
      </c>
      <c r="M615" s="6">
        <v>0</v>
      </c>
    </row>
    <row r="616" spans="1:13" x14ac:dyDescent="0.35">
      <c r="A616" s="8" t="s">
        <v>82</v>
      </c>
      <c r="B616" s="8" t="s">
        <v>94</v>
      </c>
      <c r="C616" s="8" t="s">
        <v>763</v>
      </c>
      <c r="D616" s="8" t="s">
        <v>857</v>
      </c>
      <c r="E616" s="7">
        <v>14.375</v>
      </c>
      <c r="F616" s="7">
        <v>2001926.51</v>
      </c>
      <c r="G616" s="6">
        <v>28777693.739999998</v>
      </c>
      <c r="H616" s="7">
        <v>45796.639999999999</v>
      </c>
      <c r="I616" s="6">
        <v>658326.69999999995</v>
      </c>
      <c r="J616" s="7">
        <v>50000</v>
      </c>
      <c r="K616" s="6">
        <v>718750</v>
      </c>
      <c r="L616" s="7">
        <v>-4203.3599999999997</v>
      </c>
      <c r="M616" s="6">
        <v>-60423.3</v>
      </c>
    </row>
    <row r="617" spans="1:13" x14ac:dyDescent="0.35">
      <c r="A617" s="8" t="s">
        <v>82</v>
      </c>
      <c r="B617" s="8" t="s">
        <v>94</v>
      </c>
      <c r="C617" s="8" t="s">
        <v>764</v>
      </c>
      <c r="D617" s="8" t="s">
        <v>857</v>
      </c>
      <c r="E617" s="7">
        <v>14.374999000000001</v>
      </c>
      <c r="F617" s="7">
        <v>39730.910000000003</v>
      </c>
      <c r="G617" s="6">
        <v>571131.82999999996</v>
      </c>
      <c r="H617" s="7">
        <v>8615.68</v>
      </c>
      <c r="I617" s="6">
        <v>123850.4</v>
      </c>
      <c r="J617" s="7">
        <v>0</v>
      </c>
      <c r="K617" s="6">
        <v>0</v>
      </c>
      <c r="L617" s="7">
        <v>8615.68</v>
      </c>
      <c r="M617" s="6">
        <v>123850.4</v>
      </c>
    </row>
    <row r="618" spans="1:13" x14ac:dyDescent="0.35">
      <c r="A618" s="8" t="s">
        <v>82</v>
      </c>
      <c r="B618" s="8" t="s">
        <v>94</v>
      </c>
      <c r="C618" s="8" t="s">
        <v>765</v>
      </c>
      <c r="D618" s="8" t="s">
        <v>857</v>
      </c>
      <c r="E618" s="7">
        <v>0</v>
      </c>
      <c r="F618" s="7">
        <v>0</v>
      </c>
      <c r="G618" s="6">
        <v>0</v>
      </c>
      <c r="H618" s="7">
        <v>0</v>
      </c>
      <c r="I618" s="6">
        <v>0</v>
      </c>
      <c r="J618" s="7">
        <v>0</v>
      </c>
      <c r="K618" s="6">
        <v>0</v>
      </c>
      <c r="L618" s="7">
        <v>0</v>
      </c>
      <c r="M618" s="6">
        <v>0</v>
      </c>
    </row>
    <row r="619" spans="1:13" x14ac:dyDescent="0.35">
      <c r="A619" s="8" t="s">
        <v>82</v>
      </c>
      <c r="B619" s="8" t="s">
        <v>94</v>
      </c>
      <c r="C619" s="8" t="s">
        <v>766</v>
      </c>
      <c r="D619" s="8" t="s">
        <v>857</v>
      </c>
      <c r="E619" s="7">
        <v>0</v>
      </c>
      <c r="F619" s="7">
        <v>0</v>
      </c>
      <c r="G619" s="6">
        <v>0</v>
      </c>
      <c r="H619" s="7">
        <v>0</v>
      </c>
      <c r="I619" s="6">
        <v>0</v>
      </c>
      <c r="J619" s="7">
        <v>0</v>
      </c>
      <c r="K619" s="6">
        <v>0</v>
      </c>
      <c r="L619" s="7">
        <v>0</v>
      </c>
      <c r="M619" s="6">
        <v>0</v>
      </c>
    </row>
    <row r="620" spans="1:13" x14ac:dyDescent="0.35">
      <c r="A620" s="8" t="s">
        <v>82</v>
      </c>
      <c r="B620" s="8" t="s">
        <v>94</v>
      </c>
      <c r="C620" s="8" t="s">
        <v>767</v>
      </c>
      <c r="D620" s="8" t="s">
        <v>857</v>
      </c>
      <c r="E620" s="7">
        <v>0</v>
      </c>
      <c r="F620" s="7">
        <v>0</v>
      </c>
      <c r="G620" s="6">
        <v>0</v>
      </c>
      <c r="H620" s="7">
        <v>0</v>
      </c>
      <c r="I620" s="6">
        <v>0</v>
      </c>
      <c r="J620" s="7">
        <v>0</v>
      </c>
      <c r="K620" s="6">
        <v>0</v>
      </c>
      <c r="L620" s="7">
        <v>0</v>
      </c>
      <c r="M620" s="6">
        <v>0</v>
      </c>
    </row>
    <row r="621" spans="1:13" x14ac:dyDescent="0.35">
      <c r="A621" s="8" t="s">
        <v>82</v>
      </c>
      <c r="B621" s="8" t="s">
        <v>94</v>
      </c>
      <c r="C621" s="8" t="s">
        <v>768</v>
      </c>
      <c r="D621" s="8" t="s">
        <v>857</v>
      </c>
      <c r="E621" s="7">
        <v>0</v>
      </c>
      <c r="F621" s="7">
        <v>0</v>
      </c>
      <c r="G621" s="6">
        <v>0</v>
      </c>
      <c r="H621" s="7">
        <v>0</v>
      </c>
      <c r="I621" s="6">
        <v>0</v>
      </c>
      <c r="J621" s="7">
        <v>0</v>
      </c>
      <c r="K621" s="6">
        <v>0</v>
      </c>
      <c r="L621" s="7">
        <v>0</v>
      </c>
      <c r="M621" s="6">
        <v>0</v>
      </c>
    </row>
    <row r="622" spans="1:13" x14ac:dyDescent="0.35">
      <c r="A622" s="8" t="s">
        <v>82</v>
      </c>
      <c r="B622" s="8" t="s">
        <v>94</v>
      </c>
      <c r="C622" s="8" t="s">
        <v>769</v>
      </c>
      <c r="D622" s="8" t="s">
        <v>857</v>
      </c>
      <c r="E622" s="7">
        <v>0</v>
      </c>
      <c r="F622" s="7">
        <v>0</v>
      </c>
      <c r="G622" s="6">
        <v>0</v>
      </c>
      <c r="H622" s="7">
        <v>0</v>
      </c>
      <c r="I622" s="6">
        <v>0</v>
      </c>
      <c r="J622" s="7">
        <v>498884.36</v>
      </c>
      <c r="K622" s="6">
        <v>7171462.7199999997</v>
      </c>
      <c r="L622" s="7">
        <v>-498884.36</v>
      </c>
      <c r="M622" s="6">
        <v>-7171462.7199999997</v>
      </c>
    </row>
    <row r="623" spans="1:13" x14ac:dyDescent="0.35">
      <c r="A623" s="8" t="s">
        <v>82</v>
      </c>
      <c r="B623" s="8" t="s">
        <v>94</v>
      </c>
      <c r="C623" s="8" t="s">
        <v>771</v>
      </c>
      <c r="D623" s="8" t="s">
        <v>857</v>
      </c>
      <c r="E623" s="7">
        <v>14.375</v>
      </c>
      <c r="F623" s="7">
        <v>5962769.2599999998</v>
      </c>
      <c r="G623" s="6">
        <v>85714808.549999997</v>
      </c>
      <c r="H623" s="7">
        <v>150000</v>
      </c>
      <c r="I623" s="6">
        <v>2156250.0099999998</v>
      </c>
      <c r="J623" s="7">
        <v>0</v>
      </c>
      <c r="K623" s="6">
        <v>0</v>
      </c>
      <c r="L623" s="7">
        <v>150000</v>
      </c>
      <c r="M623" s="6">
        <v>2156250.0099999998</v>
      </c>
    </row>
    <row r="624" spans="1:13" x14ac:dyDescent="0.35">
      <c r="A624" s="8" t="s">
        <v>82</v>
      </c>
      <c r="B624" s="8" t="s">
        <v>94</v>
      </c>
      <c r="C624" s="8" t="s">
        <v>773</v>
      </c>
      <c r="D624" s="8" t="s">
        <v>857</v>
      </c>
      <c r="E624" s="7">
        <v>0</v>
      </c>
      <c r="F624" s="7">
        <v>0</v>
      </c>
      <c r="G624" s="6">
        <v>0</v>
      </c>
      <c r="H624" s="7">
        <v>0</v>
      </c>
      <c r="I624" s="6">
        <v>0</v>
      </c>
      <c r="J624" s="7">
        <v>0</v>
      </c>
      <c r="K624" s="6">
        <v>0</v>
      </c>
      <c r="L624" s="7">
        <v>0</v>
      </c>
      <c r="M624" s="6">
        <v>0</v>
      </c>
    </row>
    <row r="625" spans="1:13" x14ac:dyDescent="0.35">
      <c r="A625" s="8" t="s">
        <v>82</v>
      </c>
      <c r="B625" s="8" t="s">
        <v>94</v>
      </c>
      <c r="C625" s="8" t="s">
        <v>774</v>
      </c>
      <c r="D625" s="8" t="s">
        <v>857</v>
      </c>
      <c r="E625" s="7">
        <v>14.375</v>
      </c>
      <c r="F625" s="7">
        <v>13115158.91</v>
      </c>
      <c r="G625" s="6">
        <v>188530410.38999999</v>
      </c>
      <c r="H625" s="7">
        <v>365206.61</v>
      </c>
      <c r="I625" s="6">
        <v>5249845.05</v>
      </c>
      <c r="J625" s="7">
        <v>72964.02</v>
      </c>
      <c r="K625" s="6">
        <v>1048857.79</v>
      </c>
      <c r="L625" s="7">
        <v>292242.59000000003</v>
      </c>
      <c r="M625" s="6">
        <v>4200987.26</v>
      </c>
    </row>
    <row r="626" spans="1:13" x14ac:dyDescent="0.35">
      <c r="A626" s="8" t="s">
        <v>82</v>
      </c>
      <c r="B626" s="8" t="s">
        <v>94</v>
      </c>
      <c r="C626" s="8" t="s">
        <v>775</v>
      </c>
      <c r="D626" s="8" t="s">
        <v>857</v>
      </c>
      <c r="E626" s="7">
        <v>0</v>
      </c>
      <c r="F626" s="7">
        <v>0</v>
      </c>
      <c r="G626" s="6">
        <v>0</v>
      </c>
      <c r="H626" s="7">
        <v>0</v>
      </c>
      <c r="I626" s="6">
        <v>0</v>
      </c>
      <c r="J626" s="7">
        <v>0</v>
      </c>
      <c r="K626" s="6">
        <v>0</v>
      </c>
      <c r="L626" s="7">
        <v>0</v>
      </c>
      <c r="M626" s="6">
        <v>0</v>
      </c>
    </row>
    <row r="627" spans="1:13" x14ac:dyDescent="0.35">
      <c r="A627" s="8" t="s">
        <v>82</v>
      </c>
      <c r="B627" s="8" t="s">
        <v>94</v>
      </c>
      <c r="C627" s="8" t="s">
        <v>776</v>
      </c>
      <c r="D627" s="8" t="s">
        <v>857</v>
      </c>
      <c r="E627" s="7">
        <v>0</v>
      </c>
      <c r="F627" s="7">
        <v>0</v>
      </c>
      <c r="G627" s="6">
        <v>0</v>
      </c>
      <c r="H627" s="7">
        <v>0</v>
      </c>
      <c r="I627" s="6">
        <v>0</v>
      </c>
      <c r="J627" s="7">
        <v>0</v>
      </c>
      <c r="K627" s="6">
        <v>0</v>
      </c>
      <c r="L627" s="7">
        <v>0</v>
      </c>
      <c r="M627" s="6">
        <v>0</v>
      </c>
    </row>
    <row r="628" spans="1:13" x14ac:dyDescent="0.35">
      <c r="A628" s="8" t="s">
        <v>82</v>
      </c>
      <c r="B628" s="8" t="s">
        <v>94</v>
      </c>
      <c r="C628" s="8" t="s">
        <v>777</v>
      </c>
      <c r="D628" s="8" t="s">
        <v>857</v>
      </c>
      <c r="E628" s="7">
        <v>0</v>
      </c>
      <c r="F628" s="7">
        <v>0</v>
      </c>
      <c r="G628" s="6">
        <v>0</v>
      </c>
      <c r="H628" s="7">
        <v>0</v>
      </c>
      <c r="I628" s="6">
        <v>0</v>
      </c>
      <c r="J628" s="7">
        <v>0</v>
      </c>
      <c r="K628" s="6">
        <v>0</v>
      </c>
      <c r="L628" s="7">
        <v>0</v>
      </c>
      <c r="M628" s="6">
        <v>0</v>
      </c>
    </row>
    <row r="629" spans="1:13" x14ac:dyDescent="0.35">
      <c r="A629" s="8" t="s">
        <v>82</v>
      </c>
      <c r="B629" s="8" t="s">
        <v>94</v>
      </c>
      <c r="C629" s="8" t="s">
        <v>780</v>
      </c>
      <c r="D629" s="8" t="s">
        <v>857</v>
      </c>
      <c r="E629" s="7">
        <v>14.375</v>
      </c>
      <c r="F629" s="7">
        <v>417612.88</v>
      </c>
      <c r="G629" s="6">
        <v>6003185.1799999997</v>
      </c>
      <c r="H629" s="7">
        <v>0</v>
      </c>
      <c r="I629" s="6">
        <v>0</v>
      </c>
      <c r="J629" s="7">
        <v>0</v>
      </c>
      <c r="K629" s="6">
        <v>0</v>
      </c>
      <c r="L629" s="7">
        <v>0</v>
      </c>
      <c r="M629" s="6">
        <v>0</v>
      </c>
    </row>
    <row r="630" spans="1:13" x14ac:dyDescent="0.35">
      <c r="A630" s="8" t="s">
        <v>82</v>
      </c>
      <c r="B630" s="8" t="s">
        <v>94</v>
      </c>
      <c r="C630" s="8" t="s">
        <v>781</v>
      </c>
      <c r="D630" s="8" t="s">
        <v>860</v>
      </c>
      <c r="E630" s="7">
        <v>19.817374999999998</v>
      </c>
      <c r="F630" s="7">
        <v>611113.51</v>
      </c>
      <c r="G630" s="6">
        <v>12110665.630000001</v>
      </c>
      <c r="H630" s="7">
        <v>28366.89</v>
      </c>
      <c r="I630" s="6">
        <v>562157.22</v>
      </c>
      <c r="J630" s="7">
        <v>54336.52</v>
      </c>
      <c r="K630" s="6">
        <v>1076807.21</v>
      </c>
      <c r="L630" s="7">
        <v>-25969.63</v>
      </c>
      <c r="M630" s="6">
        <v>-514649.99</v>
      </c>
    </row>
    <row r="631" spans="1:13" x14ac:dyDescent="0.35">
      <c r="A631" s="8" t="s">
        <v>82</v>
      </c>
      <c r="B631" s="8" t="s">
        <v>94</v>
      </c>
      <c r="C631" s="8" t="s">
        <v>782</v>
      </c>
      <c r="D631" s="8" t="s">
        <v>857</v>
      </c>
      <c r="E631" s="7">
        <v>14.375</v>
      </c>
      <c r="F631" s="7">
        <v>22691.69</v>
      </c>
      <c r="G631" s="6">
        <v>326193.05</v>
      </c>
      <c r="H631" s="7">
        <v>0</v>
      </c>
      <c r="I631" s="6">
        <v>0</v>
      </c>
      <c r="J631" s="7">
        <v>0</v>
      </c>
      <c r="K631" s="6">
        <v>0</v>
      </c>
      <c r="L631" s="7">
        <v>0</v>
      </c>
      <c r="M631" s="6">
        <v>0</v>
      </c>
    </row>
    <row r="632" spans="1:13" x14ac:dyDescent="0.35">
      <c r="A632" s="8" t="s">
        <v>82</v>
      </c>
      <c r="B632" s="8" t="s">
        <v>94</v>
      </c>
      <c r="C632" s="8" t="s">
        <v>783</v>
      </c>
      <c r="D632" s="8" t="s">
        <v>857</v>
      </c>
      <c r="E632" s="7">
        <v>14.375</v>
      </c>
      <c r="F632" s="7">
        <v>616775.01</v>
      </c>
      <c r="G632" s="6">
        <v>8866140.8200000003</v>
      </c>
      <c r="H632" s="7">
        <v>289695.17</v>
      </c>
      <c r="I632" s="6">
        <v>4164368.09</v>
      </c>
      <c r="J632" s="7">
        <v>0</v>
      </c>
      <c r="K632" s="6">
        <v>0</v>
      </c>
      <c r="L632" s="7">
        <v>289695.17</v>
      </c>
      <c r="M632" s="6">
        <v>4164368.09</v>
      </c>
    </row>
    <row r="633" spans="1:13" x14ac:dyDescent="0.35">
      <c r="A633" s="8" t="s">
        <v>82</v>
      </c>
      <c r="B633" s="8" t="s">
        <v>94</v>
      </c>
      <c r="C633" s="8" t="s">
        <v>785</v>
      </c>
      <c r="D633" s="8" t="s">
        <v>860</v>
      </c>
      <c r="E633" s="7">
        <v>19.817374999999998</v>
      </c>
      <c r="F633" s="7">
        <v>737249.11</v>
      </c>
      <c r="G633" s="6">
        <v>14610342.140000001</v>
      </c>
      <c r="H633" s="7">
        <v>0</v>
      </c>
      <c r="I633" s="6">
        <v>0</v>
      </c>
      <c r="J633" s="7">
        <v>0</v>
      </c>
      <c r="K633" s="6">
        <v>0</v>
      </c>
      <c r="L633" s="7">
        <v>0</v>
      </c>
      <c r="M633" s="6">
        <v>0</v>
      </c>
    </row>
    <row r="634" spans="1:13" x14ac:dyDescent="0.35">
      <c r="A634" s="8" t="s">
        <v>82</v>
      </c>
      <c r="B634" s="8" t="s">
        <v>94</v>
      </c>
      <c r="C634" s="8" t="s">
        <v>786</v>
      </c>
      <c r="D634" s="8" t="s">
        <v>860</v>
      </c>
      <c r="E634" s="7">
        <v>0</v>
      </c>
      <c r="F634" s="7">
        <v>0</v>
      </c>
      <c r="G634" s="6">
        <v>0</v>
      </c>
      <c r="H634" s="7">
        <v>0</v>
      </c>
      <c r="I634" s="6">
        <v>0</v>
      </c>
      <c r="J634" s="7">
        <v>0</v>
      </c>
      <c r="K634" s="6">
        <v>0</v>
      </c>
      <c r="L634" s="7">
        <v>0</v>
      </c>
      <c r="M634" s="6">
        <v>0</v>
      </c>
    </row>
    <row r="635" spans="1:13" x14ac:dyDescent="0.35">
      <c r="A635" s="8" t="s">
        <v>82</v>
      </c>
      <c r="B635" s="8" t="s">
        <v>94</v>
      </c>
      <c r="C635" s="8" t="s">
        <v>787</v>
      </c>
      <c r="D635" s="8" t="s">
        <v>857</v>
      </c>
      <c r="E635" s="7">
        <v>0</v>
      </c>
      <c r="F635" s="7">
        <v>0</v>
      </c>
      <c r="G635" s="6">
        <v>0</v>
      </c>
      <c r="H635" s="7">
        <v>0</v>
      </c>
      <c r="I635" s="6">
        <v>0</v>
      </c>
      <c r="J635" s="7">
        <v>0</v>
      </c>
      <c r="K635" s="6">
        <v>0</v>
      </c>
      <c r="L635" s="7">
        <v>0</v>
      </c>
      <c r="M635" s="6">
        <v>0</v>
      </c>
    </row>
    <row r="636" spans="1:13" x14ac:dyDescent="0.35">
      <c r="A636" s="8" t="s">
        <v>82</v>
      </c>
      <c r="B636" s="8" t="s">
        <v>94</v>
      </c>
      <c r="C636" s="8" t="s">
        <v>788</v>
      </c>
      <c r="D636" s="8" t="s">
        <v>857</v>
      </c>
      <c r="E636" s="7">
        <v>14.375</v>
      </c>
      <c r="F636" s="7">
        <v>8805.49</v>
      </c>
      <c r="G636" s="6">
        <v>126578.92</v>
      </c>
      <c r="H636" s="7">
        <v>0</v>
      </c>
      <c r="I636" s="6">
        <v>0</v>
      </c>
      <c r="J636" s="7">
        <v>0</v>
      </c>
      <c r="K636" s="6">
        <v>0</v>
      </c>
      <c r="L636" s="7">
        <v>0</v>
      </c>
      <c r="M636" s="6">
        <v>0</v>
      </c>
    </row>
    <row r="637" spans="1:13" x14ac:dyDescent="0.35">
      <c r="A637" s="8" t="s">
        <v>82</v>
      </c>
      <c r="B637" s="8" t="s">
        <v>94</v>
      </c>
      <c r="C637" s="8" t="s">
        <v>789</v>
      </c>
      <c r="D637" s="8" t="s">
        <v>857</v>
      </c>
      <c r="E637" s="7">
        <v>0</v>
      </c>
      <c r="F637" s="7">
        <v>0</v>
      </c>
      <c r="G637" s="6">
        <v>0</v>
      </c>
      <c r="H637" s="7">
        <v>0</v>
      </c>
      <c r="I637" s="6">
        <v>0</v>
      </c>
      <c r="J637" s="7">
        <v>0</v>
      </c>
      <c r="K637" s="6">
        <v>0</v>
      </c>
      <c r="L637" s="7">
        <v>0</v>
      </c>
      <c r="M637" s="6">
        <v>0</v>
      </c>
    </row>
    <row r="638" spans="1:13" x14ac:dyDescent="0.35">
      <c r="A638" s="8" t="s">
        <v>82</v>
      </c>
      <c r="B638" s="8" t="s">
        <v>94</v>
      </c>
      <c r="C638" s="8" t="s">
        <v>790</v>
      </c>
      <c r="D638" s="8" t="s">
        <v>857</v>
      </c>
      <c r="E638" s="7">
        <v>0</v>
      </c>
      <c r="F638" s="7">
        <v>0</v>
      </c>
      <c r="G638" s="6">
        <v>0</v>
      </c>
      <c r="H638" s="7">
        <v>0</v>
      </c>
      <c r="I638" s="6">
        <v>0</v>
      </c>
      <c r="J638" s="7">
        <v>0</v>
      </c>
      <c r="K638" s="6">
        <v>0</v>
      </c>
      <c r="L638" s="7">
        <v>0</v>
      </c>
      <c r="M638" s="6">
        <v>0</v>
      </c>
    </row>
    <row r="639" spans="1:13" x14ac:dyDescent="0.35">
      <c r="A639" s="8" t="s">
        <v>82</v>
      </c>
      <c r="B639" s="8" t="s">
        <v>94</v>
      </c>
      <c r="C639" s="8" t="s">
        <v>791</v>
      </c>
      <c r="D639" s="8" t="s">
        <v>857</v>
      </c>
      <c r="E639" s="7">
        <v>0</v>
      </c>
      <c r="F639" s="7">
        <v>0</v>
      </c>
      <c r="G639" s="6">
        <v>0</v>
      </c>
      <c r="H639" s="7">
        <v>0</v>
      </c>
      <c r="I639" s="6">
        <v>0</v>
      </c>
      <c r="J639" s="7">
        <v>0</v>
      </c>
      <c r="K639" s="6">
        <v>0</v>
      </c>
      <c r="L639" s="7">
        <v>0</v>
      </c>
      <c r="M639" s="6">
        <v>0</v>
      </c>
    </row>
    <row r="640" spans="1:13" x14ac:dyDescent="0.35">
      <c r="A640" s="8" t="s">
        <v>82</v>
      </c>
      <c r="B640" s="8" t="s">
        <v>94</v>
      </c>
      <c r="C640" s="8" t="s">
        <v>792</v>
      </c>
      <c r="D640" s="8" t="s">
        <v>857</v>
      </c>
      <c r="E640" s="7">
        <v>0</v>
      </c>
      <c r="F640" s="7">
        <v>0</v>
      </c>
      <c r="G640" s="6">
        <v>0</v>
      </c>
      <c r="H640" s="7">
        <v>0</v>
      </c>
      <c r="I640" s="6">
        <v>0</v>
      </c>
      <c r="J640" s="7">
        <v>0</v>
      </c>
      <c r="K640" s="6">
        <v>0</v>
      </c>
      <c r="L640" s="7">
        <v>0</v>
      </c>
      <c r="M640" s="6">
        <v>0</v>
      </c>
    </row>
    <row r="641" spans="1:13" x14ac:dyDescent="0.35">
      <c r="A641" s="8" t="s">
        <v>82</v>
      </c>
      <c r="B641" s="8" t="s">
        <v>94</v>
      </c>
      <c r="C641" s="8" t="s">
        <v>793</v>
      </c>
      <c r="D641" s="8" t="s">
        <v>857</v>
      </c>
      <c r="E641" s="7">
        <v>14.375</v>
      </c>
      <c r="F641" s="7">
        <v>440704.56</v>
      </c>
      <c r="G641" s="6">
        <v>6335128.0899999999</v>
      </c>
      <c r="H641" s="7">
        <v>0</v>
      </c>
      <c r="I641" s="6">
        <v>0</v>
      </c>
      <c r="J641" s="7">
        <v>0</v>
      </c>
      <c r="K641" s="6">
        <v>0</v>
      </c>
      <c r="L641" s="7">
        <v>0</v>
      </c>
      <c r="M641" s="6">
        <v>0</v>
      </c>
    </row>
    <row r="642" spans="1:13" x14ac:dyDescent="0.35">
      <c r="A642" s="8" t="s">
        <v>82</v>
      </c>
      <c r="B642" s="8" t="s">
        <v>94</v>
      </c>
      <c r="C642" s="8" t="s">
        <v>794</v>
      </c>
      <c r="D642" s="8" t="s">
        <v>857</v>
      </c>
      <c r="E642" s="7">
        <v>0</v>
      </c>
      <c r="F642" s="7">
        <v>0</v>
      </c>
      <c r="G642" s="6">
        <v>0</v>
      </c>
      <c r="H642" s="7">
        <v>0</v>
      </c>
      <c r="I642" s="6">
        <v>0</v>
      </c>
      <c r="J642" s="7">
        <v>0</v>
      </c>
      <c r="K642" s="6">
        <v>0</v>
      </c>
      <c r="L642" s="7">
        <v>0</v>
      </c>
      <c r="M642" s="6">
        <v>0</v>
      </c>
    </row>
    <row r="643" spans="1:13" x14ac:dyDescent="0.35">
      <c r="A643" s="8" t="s">
        <v>83</v>
      </c>
      <c r="B643" s="8" t="s">
        <v>873</v>
      </c>
      <c r="C643" s="8" t="s">
        <v>795</v>
      </c>
      <c r="D643" s="8" t="s">
        <v>857</v>
      </c>
      <c r="E643" s="7">
        <v>15.045</v>
      </c>
      <c r="F643" s="7">
        <v>94856216.609999999</v>
      </c>
      <c r="G643" s="6">
        <v>1427111778.9000001</v>
      </c>
      <c r="H643" s="7">
        <v>5000000</v>
      </c>
      <c r="I643" s="6">
        <v>75225000</v>
      </c>
      <c r="J643" s="7">
        <v>0</v>
      </c>
      <c r="K643" s="6">
        <v>0</v>
      </c>
      <c r="L643" s="7">
        <v>5000000</v>
      </c>
      <c r="M643" s="6">
        <v>75225000</v>
      </c>
    </row>
    <row r="644" spans="1:13" x14ac:dyDescent="0.35">
      <c r="A644" s="8" t="s">
        <v>83</v>
      </c>
      <c r="B644" s="8" t="s">
        <v>873</v>
      </c>
      <c r="C644" s="8" t="s">
        <v>796</v>
      </c>
      <c r="D644" s="8" t="s">
        <v>857</v>
      </c>
      <c r="E644" s="7">
        <v>0</v>
      </c>
      <c r="F644" s="7">
        <v>0</v>
      </c>
      <c r="G644" s="6">
        <v>0</v>
      </c>
      <c r="H644" s="7">
        <v>0</v>
      </c>
      <c r="I644" s="6">
        <v>0</v>
      </c>
      <c r="J644" s="7">
        <v>0</v>
      </c>
      <c r="K644" s="6">
        <v>0</v>
      </c>
      <c r="L644" s="7">
        <v>0</v>
      </c>
      <c r="M644" s="6">
        <v>0</v>
      </c>
    </row>
    <row r="645" spans="1:13" x14ac:dyDescent="0.35">
      <c r="A645" s="8" t="s">
        <v>83</v>
      </c>
      <c r="B645" s="8" t="s">
        <v>873</v>
      </c>
      <c r="C645" s="8" t="s">
        <v>797</v>
      </c>
      <c r="D645" s="8" t="s">
        <v>857</v>
      </c>
      <c r="E645" s="7">
        <v>0</v>
      </c>
      <c r="F645" s="7">
        <v>0</v>
      </c>
      <c r="G645" s="6">
        <v>0</v>
      </c>
      <c r="H645" s="7">
        <v>0</v>
      </c>
      <c r="I645" s="6">
        <v>0</v>
      </c>
      <c r="J645" s="7">
        <v>0</v>
      </c>
      <c r="K645" s="6">
        <v>0</v>
      </c>
      <c r="L645" s="7">
        <v>0</v>
      </c>
      <c r="M645" s="6">
        <v>0</v>
      </c>
    </row>
    <row r="646" spans="1:13" x14ac:dyDescent="0.35">
      <c r="A646" s="8" t="s">
        <v>83</v>
      </c>
      <c r="B646" s="8" t="s">
        <v>873</v>
      </c>
      <c r="C646" s="8" t="s">
        <v>798</v>
      </c>
      <c r="D646" s="8" t="s">
        <v>857</v>
      </c>
      <c r="E646" s="7">
        <v>15.045</v>
      </c>
      <c r="F646" s="7">
        <v>1472283.4</v>
      </c>
      <c r="G646" s="6">
        <v>22150503.77</v>
      </c>
      <c r="H646" s="7">
        <v>0</v>
      </c>
      <c r="I646" s="6">
        <v>0</v>
      </c>
      <c r="J646" s="7">
        <v>0</v>
      </c>
      <c r="K646" s="6">
        <v>0</v>
      </c>
      <c r="L646" s="7">
        <v>0</v>
      </c>
      <c r="M646" s="6">
        <v>0</v>
      </c>
    </row>
    <row r="647" spans="1:13" x14ac:dyDescent="0.35">
      <c r="A647" s="8" t="s">
        <v>83</v>
      </c>
      <c r="B647" s="8" t="s">
        <v>873</v>
      </c>
      <c r="C647" s="8" t="s">
        <v>799</v>
      </c>
      <c r="D647" s="8" t="s">
        <v>857</v>
      </c>
      <c r="E647" s="7">
        <v>0</v>
      </c>
      <c r="F647" s="7">
        <v>0</v>
      </c>
      <c r="G647" s="6">
        <v>0</v>
      </c>
      <c r="H647" s="7">
        <v>0</v>
      </c>
      <c r="I647" s="6">
        <v>0</v>
      </c>
      <c r="J647" s="7">
        <v>0</v>
      </c>
      <c r="K647" s="6">
        <v>0</v>
      </c>
      <c r="L647" s="7">
        <v>0</v>
      </c>
      <c r="M647" s="6">
        <v>0</v>
      </c>
    </row>
    <row r="648" spans="1:13" x14ac:dyDescent="0.35">
      <c r="A648" s="8" t="s">
        <v>83</v>
      </c>
      <c r="B648" s="8" t="s">
        <v>873</v>
      </c>
      <c r="C648" s="8" t="s">
        <v>800</v>
      </c>
      <c r="D648" s="8" t="s">
        <v>857</v>
      </c>
      <c r="E648" s="7">
        <v>0</v>
      </c>
      <c r="F648" s="7">
        <v>0</v>
      </c>
      <c r="G648" s="6">
        <v>0</v>
      </c>
      <c r="H648" s="7">
        <v>0</v>
      </c>
      <c r="I648" s="6">
        <v>0</v>
      </c>
      <c r="J648" s="7">
        <v>0</v>
      </c>
      <c r="K648" s="6">
        <v>0</v>
      </c>
      <c r="L648" s="7">
        <v>0</v>
      </c>
      <c r="M648" s="6">
        <v>0</v>
      </c>
    </row>
    <row r="649" spans="1:13" x14ac:dyDescent="0.35">
      <c r="A649" s="8" t="s">
        <v>83</v>
      </c>
      <c r="B649" s="8" t="s">
        <v>873</v>
      </c>
      <c r="C649" s="8" t="s">
        <v>801</v>
      </c>
      <c r="D649" s="8" t="s">
        <v>857</v>
      </c>
      <c r="E649" s="7">
        <v>0</v>
      </c>
      <c r="F649" s="7">
        <v>0</v>
      </c>
      <c r="G649" s="6">
        <v>0</v>
      </c>
      <c r="H649" s="7">
        <v>0</v>
      </c>
      <c r="I649" s="6">
        <v>0</v>
      </c>
      <c r="J649" s="7">
        <v>0</v>
      </c>
      <c r="K649" s="6">
        <v>0</v>
      </c>
      <c r="L649" s="7">
        <v>0</v>
      </c>
      <c r="M649" s="6">
        <v>0</v>
      </c>
    </row>
    <row r="650" spans="1:13" x14ac:dyDescent="0.35">
      <c r="A650" s="8" t="s">
        <v>83</v>
      </c>
      <c r="B650" s="8" t="s">
        <v>873</v>
      </c>
      <c r="C650" s="8" t="s">
        <v>802</v>
      </c>
      <c r="D650" s="8" t="s">
        <v>857</v>
      </c>
      <c r="E650" s="7">
        <v>15.045</v>
      </c>
      <c r="F650" s="7">
        <v>369115.26</v>
      </c>
      <c r="G650" s="6">
        <v>5553339.1299999999</v>
      </c>
      <c r="H650" s="7">
        <v>0</v>
      </c>
      <c r="I650" s="6">
        <v>0</v>
      </c>
      <c r="J650" s="7">
        <v>32800</v>
      </c>
      <c r="K650" s="6">
        <v>493476</v>
      </c>
      <c r="L650" s="7">
        <v>-32800</v>
      </c>
      <c r="M650" s="6">
        <v>-493476</v>
      </c>
    </row>
    <row r="651" spans="1:13" x14ac:dyDescent="0.35">
      <c r="A651" s="8" t="s">
        <v>83</v>
      </c>
      <c r="B651" s="8" t="s">
        <v>873</v>
      </c>
      <c r="C651" s="8" t="s">
        <v>803</v>
      </c>
      <c r="D651" s="8" t="s">
        <v>857</v>
      </c>
      <c r="E651" s="7">
        <v>0</v>
      </c>
      <c r="F651" s="7">
        <v>0</v>
      </c>
      <c r="G651" s="6">
        <v>0</v>
      </c>
      <c r="H651" s="7">
        <v>0</v>
      </c>
      <c r="I651" s="6">
        <v>0</v>
      </c>
      <c r="J651" s="7">
        <v>0</v>
      </c>
      <c r="K651" s="6">
        <v>0</v>
      </c>
      <c r="L651" s="7">
        <v>0</v>
      </c>
      <c r="M651" s="6">
        <v>0</v>
      </c>
    </row>
    <row r="652" spans="1:13" x14ac:dyDescent="0.35">
      <c r="A652" s="8" t="s">
        <v>83</v>
      </c>
      <c r="B652" s="8" t="s">
        <v>873</v>
      </c>
      <c r="C652" s="8" t="s">
        <v>805</v>
      </c>
      <c r="D652" s="8" t="s">
        <v>857</v>
      </c>
      <c r="E652" s="7">
        <v>15.044999000000001</v>
      </c>
      <c r="F652" s="7">
        <v>7482821.0199999996</v>
      </c>
      <c r="G652" s="6">
        <v>112579042.19</v>
      </c>
      <c r="H652" s="7">
        <v>0</v>
      </c>
      <c r="I652" s="6">
        <v>0</v>
      </c>
      <c r="J652" s="7">
        <v>2450000</v>
      </c>
      <c r="K652" s="6">
        <v>36860250</v>
      </c>
      <c r="L652" s="7">
        <v>-2450000</v>
      </c>
      <c r="M652" s="6">
        <v>-36860250</v>
      </c>
    </row>
    <row r="653" spans="1:13" x14ac:dyDescent="0.35">
      <c r="A653" s="8" t="s">
        <v>83</v>
      </c>
      <c r="B653" s="8" t="s">
        <v>873</v>
      </c>
      <c r="C653" s="8" t="s">
        <v>806</v>
      </c>
      <c r="D653" s="8" t="s">
        <v>857</v>
      </c>
      <c r="E653" s="7">
        <v>0</v>
      </c>
      <c r="F653" s="7">
        <v>0</v>
      </c>
      <c r="G653" s="6">
        <v>0</v>
      </c>
      <c r="H653" s="7">
        <v>0</v>
      </c>
      <c r="I653" s="6">
        <v>0</v>
      </c>
      <c r="J653" s="7">
        <v>0</v>
      </c>
      <c r="K653" s="6">
        <v>0</v>
      </c>
      <c r="L653" s="7">
        <v>0</v>
      </c>
      <c r="M653" s="6">
        <v>0</v>
      </c>
    </row>
    <row r="654" spans="1:13" x14ac:dyDescent="0.35">
      <c r="A654" s="8" t="s">
        <v>83</v>
      </c>
      <c r="B654" s="8" t="s">
        <v>873</v>
      </c>
      <c r="C654" s="8" t="s">
        <v>807</v>
      </c>
      <c r="D654" s="8" t="s">
        <v>857</v>
      </c>
      <c r="E654" s="7">
        <v>15.044999000000001</v>
      </c>
      <c r="F654" s="7">
        <v>12824284.91</v>
      </c>
      <c r="G654" s="6">
        <v>192941366.44</v>
      </c>
      <c r="H654" s="7">
        <v>0</v>
      </c>
      <c r="I654" s="6">
        <v>0</v>
      </c>
      <c r="J654" s="7">
        <v>0</v>
      </c>
      <c r="K654" s="6">
        <v>0</v>
      </c>
      <c r="L654" s="7">
        <v>0</v>
      </c>
      <c r="M654" s="6">
        <v>0</v>
      </c>
    </row>
    <row r="655" spans="1:13" x14ac:dyDescent="0.35">
      <c r="A655" s="8" t="s">
        <v>83</v>
      </c>
      <c r="B655" s="8" t="s">
        <v>873</v>
      </c>
      <c r="C655" s="8" t="s">
        <v>808</v>
      </c>
      <c r="D655" s="8" t="s">
        <v>857</v>
      </c>
      <c r="E655" s="7">
        <v>15.044999000000001</v>
      </c>
      <c r="F655" s="7">
        <v>1439185.7</v>
      </c>
      <c r="G655" s="6">
        <v>21652548.829999998</v>
      </c>
      <c r="H655" s="7">
        <v>0</v>
      </c>
      <c r="I655" s="6">
        <v>0</v>
      </c>
      <c r="J655" s="7">
        <v>0</v>
      </c>
      <c r="K655" s="6">
        <v>0</v>
      </c>
      <c r="L655" s="7">
        <v>0</v>
      </c>
      <c r="M655" s="6">
        <v>0</v>
      </c>
    </row>
    <row r="656" spans="1:13" x14ac:dyDescent="0.35">
      <c r="A656" s="8" t="s">
        <v>83</v>
      </c>
      <c r="B656" s="8" t="s">
        <v>873</v>
      </c>
      <c r="C656" s="8" t="s">
        <v>809</v>
      </c>
      <c r="D656" s="8" t="s">
        <v>857</v>
      </c>
      <c r="E656" s="7">
        <v>0</v>
      </c>
      <c r="F656" s="7">
        <v>0</v>
      </c>
      <c r="G656" s="6">
        <v>0</v>
      </c>
      <c r="H656" s="7">
        <v>0</v>
      </c>
      <c r="I656" s="6">
        <v>0</v>
      </c>
      <c r="J656" s="7">
        <v>0</v>
      </c>
      <c r="K656" s="6">
        <v>0</v>
      </c>
      <c r="L656" s="7">
        <v>0</v>
      </c>
      <c r="M656" s="6">
        <v>0</v>
      </c>
    </row>
    <row r="657" spans="1:13" x14ac:dyDescent="0.35">
      <c r="A657" s="8" t="s">
        <v>83</v>
      </c>
      <c r="B657" s="8" t="s">
        <v>873</v>
      </c>
      <c r="C657" s="8" t="s">
        <v>810</v>
      </c>
      <c r="D657" s="8" t="s">
        <v>857</v>
      </c>
      <c r="E657" s="7">
        <v>15.045</v>
      </c>
      <c r="F657" s="7">
        <v>18249005.420000002</v>
      </c>
      <c r="G657" s="6">
        <v>274556286.56</v>
      </c>
      <c r="H657" s="7">
        <v>5269945.6900000004</v>
      </c>
      <c r="I657" s="6">
        <v>79286332.909999996</v>
      </c>
      <c r="J657" s="7">
        <v>0</v>
      </c>
      <c r="K657" s="6">
        <v>0</v>
      </c>
      <c r="L657" s="7">
        <v>5269945.6900000004</v>
      </c>
      <c r="M657" s="6">
        <v>79286332.909999996</v>
      </c>
    </row>
    <row r="658" spans="1:13" x14ac:dyDescent="0.35">
      <c r="A658" s="8" t="s">
        <v>83</v>
      </c>
      <c r="B658" s="8" t="s">
        <v>94</v>
      </c>
      <c r="C658" s="8" t="s">
        <v>795</v>
      </c>
      <c r="D658" s="8" t="s">
        <v>857</v>
      </c>
      <c r="E658" s="7">
        <v>15.044999000000001</v>
      </c>
      <c r="F658" s="7">
        <v>549556.05000000005</v>
      </c>
      <c r="G658" s="6">
        <v>8268070.71</v>
      </c>
      <c r="H658" s="7">
        <v>192182.79</v>
      </c>
      <c r="I658" s="6">
        <v>2891390.08</v>
      </c>
      <c r="J658" s="7">
        <v>2128.6799999999998</v>
      </c>
      <c r="K658" s="6">
        <v>32025.99</v>
      </c>
      <c r="L658" s="7">
        <v>190054.11</v>
      </c>
      <c r="M658" s="6">
        <v>2859364.08</v>
      </c>
    </row>
    <row r="659" spans="1:13" x14ac:dyDescent="0.35">
      <c r="A659" s="8" t="s">
        <v>83</v>
      </c>
      <c r="B659" s="8" t="s">
        <v>94</v>
      </c>
      <c r="C659" s="8" t="s">
        <v>796</v>
      </c>
      <c r="D659" s="8" t="s">
        <v>857</v>
      </c>
      <c r="E659" s="7">
        <v>15.044992000000001</v>
      </c>
      <c r="F659" s="7">
        <v>8665.82</v>
      </c>
      <c r="G659" s="6">
        <v>130377.2</v>
      </c>
      <c r="H659" s="7">
        <v>8680.4699999999993</v>
      </c>
      <c r="I659" s="6">
        <v>130597.67</v>
      </c>
      <c r="J659" s="7">
        <v>0</v>
      </c>
      <c r="K659" s="6">
        <v>0</v>
      </c>
      <c r="L659" s="7">
        <v>8680.4699999999993</v>
      </c>
      <c r="M659" s="6">
        <v>130597.67</v>
      </c>
    </row>
    <row r="660" spans="1:13" x14ac:dyDescent="0.35">
      <c r="A660" s="8" t="s">
        <v>83</v>
      </c>
      <c r="B660" s="8" t="s">
        <v>94</v>
      </c>
      <c r="C660" s="8" t="s">
        <v>797</v>
      </c>
      <c r="D660" s="8" t="s">
        <v>857</v>
      </c>
      <c r="E660" s="7">
        <v>15.044999000000001</v>
      </c>
      <c r="F660" s="7">
        <v>11561317.369999999</v>
      </c>
      <c r="G660" s="6">
        <v>173940019.75999999</v>
      </c>
      <c r="H660" s="7">
        <v>2232262.3199999998</v>
      </c>
      <c r="I660" s="6">
        <v>33584386.600000001</v>
      </c>
      <c r="J660" s="7">
        <v>170357.75</v>
      </c>
      <c r="K660" s="6">
        <v>2563032.41</v>
      </c>
      <c r="L660" s="7">
        <v>2061904.57</v>
      </c>
      <c r="M660" s="6">
        <v>31021354.199999999</v>
      </c>
    </row>
    <row r="661" spans="1:13" x14ac:dyDescent="0.35">
      <c r="A661" s="8" t="s">
        <v>83</v>
      </c>
      <c r="B661" s="8" t="s">
        <v>94</v>
      </c>
      <c r="C661" s="8" t="s">
        <v>798</v>
      </c>
      <c r="D661" s="8" t="s">
        <v>857</v>
      </c>
      <c r="E661" s="7">
        <v>15.044999000000001</v>
      </c>
      <c r="F661" s="7">
        <v>5553187.21</v>
      </c>
      <c r="G661" s="6">
        <v>83547701.549999997</v>
      </c>
      <c r="H661" s="7">
        <v>664060.84</v>
      </c>
      <c r="I661" s="6">
        <v>9990795.2799999993</v>
      </c>
      <c r="J661" s="7">
        <v>3038.8</v>
      </c>
      <c r="K661" s="6">
        <v>45718.69</v>
      </c>
      <c r="L661" s="7">
        <v>661022.04</v>
      </c>
      <c r="M661" s="6">
        <v>9945076.5800000001</v>
      </c>
    </row>
    <row r="662" spans="1:13" x14ac:dyDescent="0.35">
      <c r="A662" s="8" t="s">
        <v>83</v>
      </c>
      <c r="B662" s="8" t="s">
        <v>94</v>
      </c>
      <c r="C662" s="8" t="s">
        <v>799</v>
      </c>
      <c r="D662" s="8" t="s">
        <v>857</v>
      </c>
      <c r="E662" s="7">
        <v>0</v>
      </c>
      <c r="F662" s="7">
        <v>0</v>
      </c>
      <c r="G662" s="6">
        <v>0</v>
      </c>
      <c r="H662" s="7">
        <v>0</v>
      </c>
      <c r="I662" s="6">
        <v>0</v>
      </c>
      <c r="J662" s="7">
        <v>0</v>
      </c>
      <c r="K662" s="6">
        <v>0</v>
      </c>
      <c r="L662" s="7">
        <v>0</v>
      </c>
      <c r="M662" s="6">
        <v>0</v>
      </c>
    </row>
    <row r="663" spans="1:13" x14ac:dyDescent="0.35">
      <c r="A663" s="8" t="s">
        <v>83</v>
      </c>
      <c r="B663" s="8" t="s">
        <v>94</v>
      </c>
      <c r="C663" s="8" t="s">
        <v>800</v>
      </c>
      <c r="D663" s="8" t="s">
        <v>857</v>
      </c>
      <c r="E663" s="7">
        <v>0</v>
      </c>
      <c r="F663" s="7">
        <v>0</v>
      </c>
      <c r="G663" s="6">
        <v>0</v>
      </c>
      <c r="H663" s="7">
        <v>0</v>
      </c>
      <c r="I663" s="6">
        <v>0</v>
      </c>
      <c r="J663" s="7">
        <v>0</v>
      </c>
      <c r="K663" s="6">
        <v>0</v>
      </c>
      <c r="L663" s="7">
        <v>0</v>
      </c>
      <c r="M663" s="6">
        <v>0</v>
      </c>
    </row>
    <row r="664" spans="1:13" x14ac:dyDescent="0.35">
      <c r="A664" s="8" t="s">
        <v>83</v>
      </c>
      <c r="B664" s="8" t="s">
        <v>94</v>
      </c>
      <c r="C664" s="8" t="s">
        <v>801</v>
      </c>
      <c r="D664" s="8" t="s">
        <v>857</v>
      </c>
      <c r="E664" s="7">
        <v>15.044999000000001</v>
      </c>
      <c r="F664" s="7">
        <v>2047211.98</v>
      </c>
      <c r="G664" s="6">
        <v>30800304.190000001</v>
      </c>
      <c r="H664" s="7">
        <v>240500</v>
      </c>
      <c r="I664" s="6">
        <v>3618322.5</v>
      </c>
      <c r="J664" s="7">
        <v>48162.19</v>
      </c>
      <c r="K664" s="6">
        <v>724600.15</v>
      </c>
      <c r="L664" s="7">
        <v>192337.81</v>
      </c>
      <c r="M664" s="6">
        <v>2893722.35</v>
      </c>
    </row>
    <row r="665" spans="1:13" x14ac:dyDescent="0.35">
      <c r="A665" s="8" t="s">
        <v>83</v>
      </c>
      <c r="B665" s="8" t="s">
        <v>94</v>
      </c>
      <c r="C665" s="8" t="s">
        <v>802</v>
      </c>
      <c r="D665" s="8" t="s">
        <v>857</v>
      </c>
      <c r="E665" s="7">
        <v>15.044999000000001</v>
      </c>
      <c r="F665" s="7">
        <v>11735218.939999999</v>
      </c>
      <c r="G665" s="6">
        <v>176556368.88999999</v>
      </c>
      <c r="H665" s="7">
        <v>2176275.62</v>
      </c>
      <c r="I665" s="6">
        <v>32742066.68</v>
      </c>
      <c r="J665" s="7">
        <v>178814.57</v>
      </c>
      <c r="K665" s="6">
        <v>2690265.14</v>
      </c>
      <c r="L665" s="7">
        <v>1997461.05</v>
      </c>
      <c r="M665" s="6">
        <v>30051801.539999999</v>
      </c>
    </row>
    <row r="666" spans="1:13" x14ac:dyDescent="0.35">
      <c r="A666" s="8" t="s">
        <v>83</v>
      </c>
      <c r="B666" s="8" t="s">
        <v>94</v>
      </c>
      <c r="C666" s="8" t="s">
        <v>803</v>
      </c>
      <c r="D666" s="8" t="s">
        <v>857</v>
      </c>
      <c r="E666" s="7">
        <v>15.045</v>
      </c>
      <c r="F666" s="7">
        <v>1914488.27</v>
      </c>
      <c r="G666" s="6">
        <v>28803476.079999998</v>
      </c>
      <c r="H666" s="7">
        <v>1670220.76</v>
      </c>
      <c r="I666" s="6">
        <v>25128471.329999998</v>
      </c>
      <c r="J666" s="7">
        <v>887.74</v>
      </c>
      <c r="K666" s="6">
        <v>13356.06</v>
      </c>
      <c r="L666" s="7">
        <v>1669333.02</v>
      </c>
      <c r="M666" s="6">
        <v>25115115.280000001</v>
      </c>
    </row>
    <row r="667" spans="1:13" x14ac:dyDescent="0.35">
      <c r="A667" s="8" t="s">
        <v>83</v>
      </c>
      <c r="B667" s="8" t="s">
        <v>94</v>
      </c>
      <c r="C667" s="8" t="s">
        <v>805</v>
      </c>
      <c r="D667" s="8" t="s">
        <v>857</v>
      </c>
      <c r="E667" s="7">
        <v>15.044999000000001</v>
      </c>
      <c r="F667" s="7">
        <v>158892894.44</v>
      </c>
      <c r="G667" s="6">
        <v>2390543596.8000002</v>
      </c>
      <c r="H667" s="7">
        <v>6105218.8099999996</v>
      </c>
      <c r="I667" s="6">
        <v>91853016.989999995</v>
      </c>
      <c r="J667" s="7">
        <v>2212074.46</v>
      </c>
      <c r="K667" s="6">
        <v>33280660.219999999</v>
      </c>
      <c r="L667" s="7">
        <v>3893144.35</v>
      </c>
      <c r="M667" s="6">
        <v>58572356.780000001</v>
      </c>
    </row>
    <row r="668" spans="1:13" x14ac:dyDescent="0.35">
      <c r="A668" s="8" t="s">
        <v>83</v>
      </c>
      <c r="B668" s="8" t="s">
        <v>94</v>
      </c>
      <c r="C668" s="8" t="s">
        <v>806</v>
      </c>
      <c r="D668" s="8" t="s">
        <v>857</v>
      </c>
      <c r="E668" s="7">
        <v>15.044999000000001</v>
      </c>
      <c r="F668" s="7">
        <v>212793.15</v>
      </c>
      <c r="G668" s="6">
        <v>3201472.94</v>
      </c>
      <c r="H668" s="7">
        <v>12486.63</v>
      </c>
      <c r="I668" s="6">
        <v>187861.35</v>
      </c>
      <c r="J668" s="7">
        <v>55.53</v>
      </c>
      <c r="K668" s="6">
        <v>835.45</v>
      </c>
      <c r="L668" s="7">
        <v>12431.1</v>
      </c>
      <c r="M668" s="6">
        <v>187025.9</v>
      </c>
    </row>
    <row r="669" spans="1:13" x14ac:dyDescent="0.35">
      <c r="A669" s="8" t="s">
        <v>83</v>
      </c>
      <c r="B669" s="8" t="s">
        <v>94</v>
      </c>
      <c r="C669" s="8" t="s">
        <v>807</v>
      </c>
      <c r="D669" s="8" t="s">
        <v>857</v>
      </c>
      <c r="E669" s="7">
        <v>15.044999000000001</v>
      </c>
      <c r="F669" s="7">
        <v>5729128.6699999999</v>
      </c>
      <c r="G669" s="6">
        <v>86194740.799999997</v>
      </c>
      <c r="H669" s="7">
        <v>1068213.47</v>
      </c>
      <c r="I669" s="6">
        <v>16071271.66</v>
      </c>
      <c r="J669" s="7">
        <v>124666.61</v>
      </c>
      <c r="K669" s="6">
        <v>1875609.18</v>
      </c>
      <c r="L669" s="7">
        <v>943546.86</v>
      </c>
      <c r="M669" s="6">
        <v>14195662.48</v>
      </c>
    </row>
    <row r="670" spans="1:13" x14ac:dyDescent="0.35">
      <c r="A670" s="8" t="s">
        <v>83</v>
      </c>
      <c r="B670" s="8" t="s">
        <v>94</v>
      </c>
      <c r="C670" s="8" t="s">
        <v>808</v>
      </c>
      <c r="D670" s="8" t="s">
        <v>857</v>
      </c>
      <c r="E670" s="7">
        <v>15.045</v>
      </c>
      <c r="F670" s="7">
        <v>503608276.32999998</v>
      </c>
      <c r="G670" s="6">
        <v>7576786517.3999996</v>
      </c>
      <c r="H670" s="7">
        <v>18239415.949999999</v>
      </c>
      <c r="I670" s="6">
        <v>274412012.91000003</v>
      </c>
      <c r="J670" s="7">
        <v>246816.73</v>
      </c>
      <c r="K670" s="6">
        <v>3713357.7</v>
      </c>
      <c r="L670" s="7">
        <v>17992599.219999999</v>
      </c>
      <c r="M670" s="6">
        <v>270698655.19999999</v>
      </c>
    </row>
    <row r="671" spans="1:13" x14ac:dyDescent="0.35">
      <c r="A671" s="8" t="s">
        <v>83</v>
      </c>
      <c r="B671" s="8" t="s">
        <v>94</v>
      </c>
      <c r="C671" s="8" t="s">
        <v>809</v>
      </c>
      <c r="D671" s="8" t="s">
        <v>857</v>
      </c>
      <c r="E671" s="7">
        <v>0</v>
      </c>
      <c r="F671" s="7">
        <v>0</v>
      </c>
      <c r="G671" s="6">
        <v>0</v>
      </c>
      <c r="H671" s="7">
        <v>0</v>
      </c>
      <c r="I671" s="6">
        <v>0</v>
      </c>
      <c r="J671" s="7">
        <v>0</v>
      </c>
      <c r="K671" s="6">
        <v>0</v>
      </c>
      <c r="L671" s="7">
        <v>0</v>
      </c>
      <c r="M671" s="6">
        <v>0</v>
      </c>
    </row>
    <row r="672" spans="1:13" x14ac:dyDescent="0.35">
      <c r="A672" s="8" t="s">
        <v>83</v>
      </c>
      <c r="B672" s="8" t="s">
        <v>94</v>
      </c>
      <c r="C672" s="8" t="s">
        <v>810</v>
      </c>
      <c r="D672" s="8" t="s">
        <v>857</v>
      </c>
      <c r="E672" s="7">
        <v>0</v>
      </c>
      <c r="F672" s="7">
        <v>0</v>
      </c>
      <c r="G672" s="6">
        <v>0</v>
      </c>
      <c r="H672" s="7">
        <v>0</v>
      </c>
      <c r="I672" s="6">
        <v>0</v>
      </c>
      <c r="J672" s="7">
        <v>0</v>
      </c>
      <c r="K672" s="6">
        <v>0</v>
      </c>
      <c r="L672" s="7">
        <v>0</v>
      </c>
      <c r="M672" s="6">
        <v>0</v>
      </c>
    </row>
    <row r="673" spans="1:13" x14ac:dyDescent="0.35">
      <c r="A673" s="8" t="s">
        <v>84</v>
      </c>
      <c r="B673" s="8" t="s">
        <v>873</v>
      </c>
      <c r="C673" s="8" t="s">
        <v>812</v>
      </c>
      <c r="D673" s="8" t="s">
        <v>860</v>
      </c>
      <c r="E673" s="7">
        <v>0</v>
      </c>
      <c r="F673" s="7">
        <v>0</v>
      </c>
      <c r="G673" s="6">
        <v>0</v>
      </c>
      <c r="H673" s="7">
        <v>0</v>
      </c>
      <c r="I673" s="6">
        <v>0</v>
      </c>
      <c r="J673" s="7">
        <v>0</v>
      </c>
      <c r="K673" s="6">
        <v>0</v>
      </c>
      <c r="L673" s="7">
        <v>0</v>
      </c>
      <c r="M673" s="6">
        <v>0</v>
      </c>
    </row>
    <row r="674" spans="1:13" x14ac:dyDescent="0.35">
      <c r="A674" s="8" t="s">
        <v>84</v>
      </c>
      <c r="B674" s="8" t="s">
        <v>873</v>
      </c>
      <c r="C674" s="8" t="s">
        <v>813</v>
      </c>
      <c r="D674" s="8" t="s">
        <v>857</v>
      </c>
      <c r="E674" s="7">
        <v>0</v>
      </c>
      <c r="F674" s="7">
        <v>0</v>
      </c>
      <c r="G674" s="6">
        <v>0</v>
      </c>
      <c r="H674" s="7">
        <v>0</v>
      </c>
      <c r="I674" s="6">
        <v>0</v>
      </c>
      <c r="J674" s="7">
        <v>0</v>
      </c>
      <c r="K674" s="6">
        <v>0</v>
      </c>
      <c r="L674" s="7">
        <v>0</v>
      </c>
      <c r="M674" s="6">
        <v>0</v>
      </c>
    </row>
    <row r="675" spans="1:13" x14ac:dyDescent="0.35">
      <c r="A675" s="8" t="s">
        <v>84</v>
      </c>
      <c r="B675" s="8" t="s">
        <v>94</v>
      </c>
      <c r="C675" s="8" t="s">
        <v>812</v>
      </c>
      <c r="D675" s="8" t="s">
        <v>860</v>
      </c>
      <c r="E675" s="7">
        <v>20.3352</v>
      </c>
      <c r="F675" s="7">
        <v>101132637.39</v>
      </c>
      <c r="G675" s="6">
        <v>2056552408</v>
      </c>
      <c r="H675" s="7">
        <v>634412.76</v>
      </c>
      <c r="I675" s="6">
        <v>12900910</v>
      </c>
      <c r="J675" s="7">
        <v>936221.2</v>
      </c>
      <c r="K675" s="6">
        <v>19038245</v>
      </c>
      <c r="L675" s="7">
        <v>-301808.44</v>
      </c>
      <c r="M675" s="6">
        <v>-6137335</v>
      </c>
    </row>
    <row r="676" spans="1:13" x14ac:dyDescent="0.35">
      <c r="A676" s="8" t="s">
        <v>84</v>
      </c>
      <c r="B676" s="8" t="s">
        <v>94</v>
      </c>
      <c r="C676" s="8" t="s">
        <v>813</v>
      </c>
      <c r="D676" s="8" t="s">
        <v>857</v>
      </c>
      <c r="E676" s="7">
        <v>15.135999</v>
      </c>
      <c r="F676" s="7">
        <v>90731588.810000002</v>
      </c>
      <c r="G676" s="6">
        <v>1373313328</v>
      </c>
      <c r="H676" s="7">
        <v>1689537.92</v>
      </c>
      <c r="I676" s="6">
        <v>25572846</v>
      </c>
      <c r="J676" s="7">
        <v>2876831.53</v>
      </c>
      <c r="K676" s="6">
        <v>43543722</v>
      </c>
      <c r="L676" s="7">
        <v>-1187293.6100000001</v>
      </c>
      <c r="M676" s="6">
        <v>-17970876</v>
      </c>
    </row>
    <row r="677" spans="1:13" x14ac:dyDescent="0.35">
      <c r="A677" s="8" t="s">
        <v>85</v>
      </c>
      <c r="B677" s="8" t="s">
        <v>873</v>
      </c>
      <c r="C677" s="8" t="s">
        <v>817</v>
      </c>
      <c r="D677" s="8" t="s">
        <v>857</v>
      </c>
      <c r="E677" s="7">
        <v>15.135999999999999</v>
      </c>
      <c r="F677" s="7">
        <v>100435488.09999999</v>
      </c>
      <c r="G677" s="6">
        <v>1520191548</v>
      </c>
      <c r="H677" s="7">
        <v>0</v>
      </c>
      <c r="I677" s="6">
        <v>0</v>
      </c>
      <c r="J677" s="7">
        <v>245962.45</v>
      </c>
      <c r="K677" s="6">
        <v>3722888</v>
      </c>
      <c r="L677" s="7">
        <v>-245962.45</v>
      </c>
      <c r="M677" s="6">
        <v>-3722888</v>
      </c>
    </row>
    <row r="678" spans="1:13" x14ac:dyDescent="0.35">
      <c r="A678" s="8" t="s">
        <v>85</v>
      </c>
      <c r="B678" s="8" t="s">
        <v>873</v>
      </c>
      <c r="C678" s="8" t="s">
        <v>818</v>
      </c>
      <c r="D678" s="8" t="s">
        <v>857</v>
      </c>
      <c r="E678" s="7">
        <v>15.135999</v>
      </c>
      <c r="F678" s="7">
        <v>90340961.579999998</v>
      </c>
      <c r="G678" s="6">
        <v>1367400794</v>
      </c>
      <c r="H678" s="7">
        <v>0</v>
      </c>
      <c r="I678" s="6">
        <v>0</v>
      </c>
      <c r="J678" s="7">
        <v>6155536.5300000003</v>
      </c>
      <c r="K678" s="6">
        <v>93170201</v>
      </c>
      <c r="L678" s="7">
        <v>-6155536.5300000003</v>
      </c>
      <c r="M678" s="6">
        <v>-93170201</v>
      </c>
    </row>
    <row r="679" spans="1:13" x14ac:dyDescent="0.35">
      <c r="A679" s="8" t="s">
        <v>85</v>
      </c>
      <c r="B679" s="8" t="s">
        <v>873</v>
      </c>
      <c r="C679" s="8" t="s">
        <v>819</v>
      </c>
      <c r="D679" s="8" t="s">
        <v>857</v>
      </c>
      <c r="E679" s="7">
        <v>15.135999</v>
      </c>
      <c r="F679" s="7">
        <v>743098535.35000002</v>
      </c>
      <c r="G679" s="6">
        <v>11247539431</v>
      </c>
      <c r="H679" s="7">
        <v>32578900.27</v>
      </c>
      <c r="I679" s="6">
        <v>493114234</v>
      </c>
      <c r="J679" s="7">
        <v>689189.79</v>
      </c>
      <c r="K679" s="6">
        <v>10431577</v>
      </c>
      <c r="L679" s="7">
        <v>31889710.48</v>
      </c>
      <c r="M679" s="6">
        <v>482682657</v>
      </c>
    </row>
    <row r="680" spans="1:13" x14ac:dyDescent="0.35">
      <c r="A680" s="8" t="s">
        <v>85</v>
      </c>
      <c r="B680" s="8" t="s">
        <v>873</v>
      </c>
      <c r="C680" s="8" t="s">
        <v>821</v>
      </c>
      <c r="D680" s="8" t="s">
        <v>857</v>
      </c>
      <c r="E680" s="7">
        <v>15.135999</v>
      </c>
      <c r="F680" s="7">
        <v>792037588.40999997</v>
      </c>
      <c r="G680" s="6">
        <v>11988280938</v>
      </c>
      <c r="H680" s="7">
        <v>10974287.93</v>
      </c>
      <c r="I680" s="6">
        <v>166106822</v>
      </c>
      <c r="J680" s="7">
        <v>20546781.710000001</v>
      </c>
      <c r="K680" s="6">
        <v>310996088</v>
      </c>
      <c r="L680" s="7">
        <v>-9572493.7799999993</v>
      </c>
      <c r="M680" s="6">
        <v>-144889266</v>
      </c>
    </row>
    <row r="681" spans="1:13" x14ac:dyDescent="0.35">
      <c r="A681" s="8" t="s">
        <v>85</v>
      </c>
      <c r="B681" s="8" t="s">
        <v>873</v>
      </c>
      <c r="C681" s="8" t="s">
        <v>822</v>
      </c>
      <c r="D681" s="8" t="s">
        <v>858</v>
      </c>
      <c r="E681" s="7">
        <v>17.562999999999999</v>
      </c>
      <c r="F681" s="7">
        <v>85232365.010000005</v>
      </c>
      <c r="G681" s="6">
        <v>1496936027</v>
      </c>
      <c r="H681" s="7">
        <v>0</v>
      </c>
      <c r="I681" s="6">
        <v>0</v>
      </c>
      <c r="J681" s="7">
        <v>360378.71</v>
      </c>
      <c r="K681" s="6">
        <v>6329331</v>
      </c>
      <c r="L681" s="7">
        <v>-360378.71</v>
      </c>
      <c r="M681" s="6">
        <v>-6329331</v>
      </c>
    </row>
    <row r="682" spans="1:13" x14ac:dyDescent="0.35">
      <c r="A682" s="8" t="s">
        <v>85</v>
      </c>
      <c r="B682" s="8" t="s">
        <v>94</v>
      </c>
      <c r="C682" s="8" t="s">
        <v>817</v>
      </c>
      <c r="D682" s="8" t="s">
        <v>857</v>
      </c>
      <c r="E682" s="7">
        <v>0</v>
      </c>
      <c r="F682" s="7">
        <v>0</v>
      </c>
      <c r="G682" s="6">
        <v>0</v>
      </c>
      <c r="H682" s="7">
        <v>0</v>
      </c>
      <c r="I682" s="6">
        <v>0</v>
      </c>
      <c r="J682" s="7">
        <v>0</v>
      </c>
      <c r="K682" s="6">
        <v>0</v>
      </c>
      <c r="L682" s="7">
        <v>0</v>
      </c>
      <c r="M682" s="6">
        <v>0</v>
      </c>
    </row>
    <row r="683" spans="1:13" x14ac:dyDescent="0.35">
      <c r="A683" s="8" t="s">
        <v>85</v>
      </c>
      <c r="B683" s="8" t="s">
        <v>94</v>
      </c>
      <c r="C683" s="8" t="s">
        <v>818</v>
      </c>
      <c r="D683" s="8" t="s">
        <v>857</v>
      </c>
      <c r="E683" s="7">
        <v>0</v>
      </c>
      <c r="F683" s="7">
        <v>0</v>
      </c>
      <c r="G683" s="6">
        <v>0</v>
      </c>
      <c r="H683" s="7">
        <v>0</v>
      </c>
      <c r="I683" s="6">
        <v>0</v>
      </c>
      <c r="J683" s="7">
        <v>0</v>
      </c>
      <c r="K683" s="6">
        <v>0</v>
      </c>
      <c r="L683" s="7">
        <v>0</v>
      </c>
      <c r="M683" s="6">
        <v>0</v>
      </c>
    </row>
    <row r="684" spans="1:13" x14ac:dyDescent="0.35">
      <c r="A684" s="8" t="s">
        <v>85</v>
      </c>
      <c r="B684" s="8" t="s">
        <v>94</v>
      </c>
      <c r="C684" s="8" t="s">
        <v>819</v>
      </c>
      <c r="D684" s="8" t="s">
        <v>857</v>
      </c>
      <c r="E684" s="7">
        <v>0</v>
      </c>
      <c r="F684" s="7">
        <v>0</v>
      </c>
      <c r="G684" s="6">
        <v>0</v>
      </c>
      <c r="H684" s="7">
        <v>0</v>
      </c>
      <c r="I684" s="6">
        <v>0</v>
      </c>
      <c r="J684" s="7">
        <v>0</v>
      </c>
      <c r="K684" s="6">
        <v>0</v>
      </c>
      <c r="L684" s="7">
        <v>0</v>
      </c>
      <c r="M684" s="6">
        <v>0</v>
      </c>
    </row>
    <row r="685" spans="1:13" x14ac:dyDescent="0.35">
      <c r="A685" s="8" t="s">
        <v>85</v>
      </c>
      <c r="B685" s="8" t="s">
        <v>94</v>
      </c>
      <c r="C685" s="8" t="s">
        <v>821</v>
      </c>
      <c r="D685" s="8" t="s">
        <v>857</v>
      </c>
      <c r="E685" s="7">
        <v>0</v>
      </c>
      <c r="F685" s="7">
        <v>0</v>
      </c>
      <c r="G685" s="6">
        <v>0</v>
      </c>
      <c r="H685" s="7">
        <v>0</v>
      </c>
      <c r="I685" s="6">
        <v>0</v>
      </c>
      <c r="J685" s="7">
        <v>0</v>
      </c>
      <c r="K685" s="6">
        <v>0</v>
      </c>
      <c r="L685" s="7">
        <v>0</v>
      </c>
      <c r="M685" s="6">
        <v>0</v>
      </c>
    </row>
    <row r="686" spans="1:13" x14ac:dyDescent="0.35">
      <c r="A686" s="8" t="s">
        <v>85</v>
      </c>
      <c r="B686" s="8" t="s">
        <v>94</v>
      </c>
      <c r="C686" s="8" t="s">
        <v>822</v>
      </c>
      <c r="D686" s="8" t="s">
        <v>858</v>
      </c>
      <c r="E686" s="7">
        <v>0</v>
      </c>
      <c r="F686" s="7">
        <v>0</v>
      </c>
      <c r="G686" s="6">
        <v>0</v>
      </c>
      <c r="H686" s="7">
        <v>0</v>
      </c>
      <c r="I686" s="6">
        <v>0</v>
      </c>
      <c r="J686" s="7">
        <v>0</v>
      </c>
      <c r="K686" s="6">
        <v>0</v>
      </c>
      <c r="L686" s="7">
        <v>0</v>
      </c>
      <c r="M686" s="6">
        <v>0</v>
      </c>
    </row>
    <row r="687" spans="1:13" x14ac:dyDescent="0.35">
      <c r="A687" s="8" t="s">
        <v>86</v>
      </c>
      <c r="B687" s="8" t="s">
        <v>873</v>
      </c>
      <c r="C687" s="8" t="s">
        <v>830</v>
      </c>
      <c r="D687" s="8" t="s">
        <v>858</v>
      </c>
      <c r="E687" s="7">
        <v>0</v>
      </c>
      <c r="F687" s="7">
        <v>0</v>
      </c>
      <c r="G687" s="6">
        <v>0</v>
      </c>
      <c r="H687" s="7">
        <v>0</v>
      </c>
      <c r="I687" s="6">
        <v>0</v>
      </c>
      <c r="J687" s="7">
        <v>0</v>
      </c>
      <c r="K687" s="6">
        <v>0</v>
      </c>
      <c r="L687" s="7">
        <v>0</v>
      </c>
      <c r="M687" s="6">
        <v>0</v>
      </c>
    </row>
    <row r="688" spans="1:13" x14ac:dyDescent="0.35">
      <c r="A688" s="8" t="s">
        <v>86</v>
      </c>
      <c r="B688" s="8" t="s">
        <v>873</v>
      </c>
      <c r="C688" s="8" t="s">
        <v>831</v>
      </c>
      <c r="D688" s="8" t="s">
        <v>857</v>
      </c>
      <c r="E688" s="7">
        <v>0</v>
      </c>
      <c r="F688" s="7">
        <v>0</v>
      </c>
      <c r="G688" s="6">
        <v>0</v>
      </c>
      <c r="H688" s="7">
        <v>0</v>
      </c>
      <c r="I688" s="6">
        <v>0</v>
      </c>
      <c r="J688" s="7">
        <v>0</v>
      </c>
      <c r="K688" s="6">
        <v>0</v>
      </c>
      <c r="L688" s="7">
        <v>0</v>
      </c>
      <c r="M688" s="6">
        <v>0</v>
      </c>
    </row>
    <row r="689" spans="1:13" x14ac:dyDescent="0.35">
      <c r="A689" s="8" t="s">
        <v>86</v>
      </c>
      <c r="B689" s="8" t="s">
        <v>873</v>
      </c>
      <c r="C689" s="8" t="s">
        <v>835</v>
      </c>
      <c r="D689" s="8" t="s">
        <v>857</v>
      </c>
      <c r="E689" s="7">
        <v>0</v>
      </c>
      <c r="F689" s="7">
        <v>0</v>
      </c>
      <c r="G689" s="6">
        <v>0</v>
      </c>
      <c r="H689" s="7">
        <v>0</v>
      </c>
      <c r="I689" s="6">
        <v>0</v>
      </c>
      <c r="J689" s="7">
        <v>0</v>
      </c>
      <c r="K689" s="6">
        <v>0</v>
      </c>
      <c r="L689" s="7">
        <v>0</v>
      </c>
      <c r="M689" s="6">
        <v>0</v>
      </c>
    </row>
    <row r="690" spans="1:13" x14ac:dyDescent="0.35">
      <c r="A690" s="8" t="s">
        <v>86</v>
      </c>
      <c r="B690" s="8" t="s">
        <v>873</v>
      </c>
      <c r="C690" s="8" t="s">
        <v>836</v>
      </c>
      <c r="D690" s="8" t="s">
        <v>857</v>
      </c>
      <c r="E690" s="7">
        <v>0</v>
      </c>
      <c r="F690" s="7">
        <v>0</v>
      </c>
      <c r="G690" s="6">
        <v>0</v>
      </c>
      <c r="H690" s="7">
        <v>0</v>
      </c>
      <c r="I690" s="6">
        <v>0</v>
      </c>
      <c r="J690" s="7">
        <v>0</v>
      </c>
      <c r="K690" s="6">
        <v>0</v>
      </c>
      <c r="L690" s="7">
        <v>0</v>
      </c>
      <c r="M690" s="6">
        <v>0</v>
      </c>
    </row>
    <row r="691" spans="1:13" x14ac:dyDescent="0.35">
      <c r="A691" s="8" t="s">
        <v>86</v>
      </c>
      <c r="B691" s="8" t="s">
        <v>873</v>
      </c>
      <c r="C691" s="8" t="s">
        <v>837</v>
      </c>
      <c r="D691" s="8" t="s">
        <v>857</v>
      </c>
      <c r="E691" s="7">
        <v>0</v>
      </c>
      <c r="F691" s="7">
        <v>0</v>
      </c>
      <c r="G691" s="6">
        <v>0</v>
      </c>
      <c r="H691" s="7">
        <v>0</v>
      </c>
      <c r="I691" s="6">
        <v>0</v>
      </c>
      <c r="J691" s="7">
        <v>0</v>
      </c>
      <c r="K691" s="6">
        <v>0</v>
      </c>
      <c r="L691" s="7">
        <v>0</v>
      </c>
      <c r="M691" s="6">
        <v>0</v>
      </c>
    </row>
    <row r="692" spans="1:13" x14ac:dyDescent="0.35">
      <c r="A692" s="8" t="s">
        <v>86</v>
      </c>
      <c r="B692" s="8" t="s">
        <v>873</v>
      </c>
      <c r="C692" s="8" t="s">
        <v>839</v>
      </c>
      <c r="D692" s="8" t="s">
        <v>857</v>
      </c>
      <c r="E692" s="7">
        <v>0</v>
      </c>
      <c r="F692" s="7">
        <v>0</v>
      </c>
      <c r="G692" s="6">
        <v>0</v>
      </c>
      <c r="H692" s="7">
        <v>0</v>
      </c>
      <c r="I692" s="6">
        <v>0</v>
      </c>
      <c r="J692" s="7">
        <v>0</v>
      </c>
      <c r="K692" s="6">
        <v>0</v>
      </c>
      <c r="L692" s="7">
        <v>0</v>
      </c>
      <c r="M692" s="6">
        <v>0</v>
      </c>
    </row>
    <row r="693" spans="1:13" x14ac:dyDescent="0.35">
      <c r="A693" s="8" t="s">
        <v>86</v>
      </c>
      <c r="B693" s="8" t="s">
        <v>873</v>
      </c>
      <c r="C693" s="8" t="s">
        <v>840</v>
      </c>
      <c r="D693" s="8" t="s">
        <v>857</v>
      </c>
      <c r="E693" s="7">
        <v>0</v>
      </c>
      <c r="F693" s="7">
        <v>0</v>
      </c>
      <c r="G693" s="6">
        <v>0</v>
      </c>
      <c r="H693" s="7">
        <v>0</v>
      </c>
      <c r="I693" s="6">
        <v>0</v>
      </c>
      <c r="J693" s="7">
        <v>0</v>
      </c>
      <c r="K693" s="6">
        <v>0</v>
      </c>
      <c r="L693" s="7">
        <v>0</v>
      </c>
      <c r="M693" s="6">
        <v>0</v>
      </c>
    </row>
    <row r="694" spans="1:13" x14ac:dyDescent="0.35">
      <c r="A694" s="8" t="s">
        <v>86</v>
      </c>
      <c r="B694" s="8" t="s">
        <v>94</v>
      </c>
      <c r="C694" s="8" t="s">
        <v>830</v>
      </c>
      <c r="D694" s="8" t="s">
        <v>858</v>
      </c>
      <c r="E694" s="7">
        <v>17.562999999999999</v>
      </c>
      <c r="F694" s="7">
        <v>45623959.5</v>
      </c>
      <c r="G694" s="6">
        <v>801293601</v>
      </c>
      <c r="H694" s="7">
        <v>1371257.9</v>
      </c>
      <c r="I694" s="6">
        <v>24083402</v>
      </c>
      <c r="J694" s="7">
        <v>476644.46</v>
      </c>
      <c r="K694" s="6">
        <v>8371307</v>
      </c>
      <c r="L694" s="7">
        <v>894613.44</v>
      </c>
      <c r="M694" s="6">
        <v>15712095</v>
      </c>
    </row>
    <row r="695" spans="1:13" x14ac:dyDescent="0.35">
      <c r="A695" s="8" t="s">
        <v>86</v>
      </c>
      <c r="B695" s="8" t="s">
        <v>94</v>
      </c>
      <c r="C695" s="8" t="s">
        <v>831</v>
      </c>
      <c r="D695" s="8" t="s">
        <v>857</v>
      </c>
      <c r="E695" s="7">
        <v>15.135999999999999</v>
      </c>
      <c r="F695" s="7">
        <v>5803426.71</v>
      </c>
      <c r="G695" s="6">
        <v>87840667</v>
      </c>
      <c r="H695" s="7">
        <v>137085.46</v>
      </c>
      <c r="I695" s="6">
        <v>2074926</v>
      </c>
      <c r="J695" s="7">
        <v>12871.8</v>
      </c>
      <c r="K695" s="6">
        <v>194828</v>
      </c>
      <c r="L695" s="7">
        <v>124213.66</v>
      </c>
      <c r="M695" s="6">
        <v>1880098</v>
      </c>
    </row>
    <row r="696" spans="1:13" x14ac:dyDescent="0.35">
      <c r="A696" s="8" t="s">
        <v>86</v>
      </c>
      <c r="B696" s="8" t="s">
        <v>94</v>
      </c>
      <c r="C696" s="8" t="s">
        <v>835</v>
      </c>
      <c r="D696" s="8" t="s">
        <v>857</v>
      </c>
      <c r="E696" s="7">
        <v>15.135999</v>
      </c>
      <c r="F696" s="7">
        <v>17899593.91</v>
      </c>
      <c r="G696" s="6">
        <v>270928253</v>
      </c>
      <c r="H696" s="7">
        <v>1063952.96</v>
      </c>
      <c r="I696" s="6">
        <v>16103992</v>
      </c>
      <c r="J696" s="7">
        <v>2212923.0299999998</v>
      </c>
      <c r="K696" s="6">
        <v>33494803</v>
      </c>
      <c r="L696" s="7">
        <v>-1148970.07</v>
      </c>
      <c r="M696" s="6">
        <v>-17390811</v>
      </c>
    </row>
    <row r="697" spans="1:13" x14ac:dyDescent="0.35">
      <c r="A697" s="8" t="s">
        <v>86</v>
      </c>
      <c r="B697" s="8" t="s">
        <v>94</v>
      </c>
      <c r="C697" s="8" t="s">
        <v>836</v>
      </c>
      <c r="D697" s="8" t="s">
        <v>857</v>
      </c>
      <c r="E697" s="7">
        <v>15.135999999999999</v>
      </c>
      <c r="F697" s="7">
        <v>164902695.09</v>
      </c>
      <c r="G697" s="6">
        <v>2495967193</v>
      </c>
      <c r="H697" s="7">
        <v>8200948.1900000004</v>
      </c>
      <c r="I697" s="6">
        <v>124129552</v>
      </c>
      <c r="J697" s="7">
        <v>4432128.3899999997</v>
      </c>
      <c r="K697" s="6">
        <v>67084695</v>
      </c>
      <c r="L697" s="7">
        <v>3768819.8</v>
      </c>
      <c r="M697" s="6">
        <v>57044857</v>
      </c>
    </row>
    <row r="698" spans="1:13" x14ac:dyDescent="0.35">
      <c r="A698" s="8" t="s">
        <v>86</v>
      </c>
      <c r="B698" s="8" t="s">
        <v>94</v>
      </c>
      <c r="C698" s="8" t="s">
        <v>837</v>
      </c>
      <c r="D698" s="8" t="s">
        <v>857</v>
      </c>
      <c r="E698" s="7">
        <v>15.135999999999999</v>
      </c>
      <c r="F698" s="7">
        <v>33959600.07</v>
      </c>
      <c r="G698" s="6">
        <v>514012507</v>
      </c>
      <c r="H698" s="7">
        <v>732245.68</v>
      </c>
      <c r="I698" s="6">
        <v>11083271</v>
      </c>
      <c r="J698" s="7">
        <v>881130.85</v>
      </c>
      <c r="K698" s="6">
        <v>13336797</v>
      </c>
      <c r="L698" s="7">
        <v>-148885.17000000001</v>
      </c>
      <c r="M698" s="6">
        <v>-2253526</v>
      </c>
    </row>
    <row r="699" spans="1:13" x14ac:dyDescent="0.35">
      <c r="A699" s="8" t="s">
        <v>86</v>
      </c>
      <c r="B699" s="8" t="s">
        <v>94</v>
      </c>
      <c r="C699" s="8" t="s">
        <v>839</v>
      </c>
      <c r="D699" s="8" t="s">
        <v>857</v>
      </c>
      <c r="E699" s="7">
        <v>15.135999</v>
      </c>
      <c r="F699" s="7">
        <v>2574577.46</v>
      </c>
      <c r="G699" s="6">
        <v>38968804</v>
      </c>
      <c r="H699" s="7">
        <v>86898.97</v>
      </c>
      <c r="I699" s="6">
        <v>1315303</v>
      </c>
      <c r="J699" s="7">
        <v>29857.52</v>
      </c>
      <c r="K699" s="6">
        <v>451923</v>
      </c>
      <c r="L699" s="7">
        <v>57041.45</v>
      </c>
      <c r="M699" s="6">
        <v>863380</v>
      </c>
    </row>
    <row r="700" spans="1:13" x14ac:dyDescent="0.35">
      <c r="A700" s="8" t="s">
        <v>86</v>
      </c>
      <c r="B700" s="8" t="s">
        <v>94</v>
      </c>
      <c r="C700" s="8" t="s">
        <v>840</v>
      </c>
      <c r="D700" s="8" t="s">
        <v>857</v>
      </c>
      <c r="E700" s="7">
        <v>15.135999999999999</v>
      </c>
      <c r="F700" s="7">
        <v>13516357.15</v>
      </c>
      <c r="G700" s="6">
        <v>204583582</v>
      </c>
      <c r="H700" s="7">
        <v>637340.99</v>
      </c>
      <c r="I700" s="6">
        <v>9646793</v>
      </c>
      <c r="J700" s="7">
        <v>96818.14</v>
      </c>
      <c r="K700" s="6">
        <v>1465439</v>
      </c>
      <c r="L700" s="7">
        <v>540522.85</v>
      </c>
      <c r="M700" s="6">
        <v>8181354</v>
      </c>
    </row>
    <row r="701" spans="1:13" x14ac:dyDescent="0.35">
      <c r="A701" s="8" t="s">
        <v>87</v>
      </c>
      <c r="B701" s="8" t="s">
        <v>873</v>
      </c>
      <c r="C701" s="8" t="s">
        <v>843</v>
      </c>
      <c r="D701" s="8" t="s">
        <v>858</v>
      </c>
      <c r="E701" s="7">
        <v>17.517607999999999</v>
      </c>
      <c r="F701" s="7">
        <v>24160268</v>
      </c>
      <c r="G701" s="6">
        <v>423230128</v>
      </c>
      <c r="H701" s="7">
        <v>2089086</v>
      </c>
      <c r="I701" s="6">
        <v>36595793</v>
      </c>
      <c r="J701" s="7">
        <v>1066721</v>
      </c>
      <c r="K701" s="6">
        <v>18686408</v>
      </c>
      <c r="L701" s="7">
        <v>1022365</v>
      </c>
      <c r="M701" s="6">
        <v>17909385</v>
      </c>
    </row>
    <row r="702" spans="1:13" x14ac:dyDescent="0.35">
      <c r="A702" s="8" t="s">
        <v>87</v>
      </c>
      <c r="B702" s="8" t="s">
        <v>94</v>
      </c>
      <c r="C702" s="8" t="s">
        <v>843</v>
      </c>
      <c r="D702" s="8" t="s">
        <v>858</v>
      </c>
      <c r="E702" s="7">
        <v>17.517609</v>
      </c>
      <c r="F702" s="7">
        <v>30637433</v>
      </c>
      <c r="G702" s="6">
        <v>536694581</v>
      </c>
      <c r="H702" s="7">
        <v>1659435</v>
      </c>
      <c r="I702" s="6">
        <v>29069338</v>
      </c>
      <c r="J702" s="7">
        <v>417210</v>
      </c>
      <c r="K702" s="6">
        <v>7308535</v>
      </c>
      <c r="L702" s="7">
        <v>1242225</v>
      </c>
      <c r="M702" s="6">
        <v>21760803</v>
      </c>
    </row>
    <row r="703" spans="1:13" x14ac:dyDescent="0.35">
      <c r="A703" s="8" t="s">
        <v>89</v>
      </c>
      <c r="B703" s="8" t="s">
        <v>873</v>
      </c>
      <c r="C703" s="8" t="s">
        <v>849</v>
      </c>
      <c r="D703" s="8" t="s">
        <v>857</v>
      </c>
      <c r="E703" s="7">
        <v>0</v>
      </c>
      <c r="F703" s="7">
        <v>0</v>
      </c>
      <c r="G703" s="6">
        <v>0</v>
      </c>
      <c r="H703" s="7">
        <v>0</v>
      </c>
      <c r="I703" s="6">
        <v>0</v>
      </c>
      <c r="J703" s="7">
        <v>0</v>
      </c>
      <c r="K703" s="6">
        <v>0</v>
      </c>
      <c r="L703" s="7">
        <v>0</v>
      </c>
      <c r="M703" s="6">
        <v>0</v>
      </c>
    </row>
    <row r="704" spans="1:13" x14ac:dyDescent="0.35">
      <c r="A704" s="8" t="s">
        <v>89</v>
      </c>
      <c r="B704" s="8" t="s">
        <v>94</v>
      </c>
      <c r="C704" s="8" t="s">
        <v>849</v>
      </c>
      <c r="D704" s="8" t="s">
        <v>857</v>
      </c>
      <c r="E704" s="7">
        <v>0</v>
      </c>
      <c r="F704" s="7">
        <v>0</v>
      </c>
      <c r="G704" s="6">
        <v>0</v>
      </c>
      <c r="H704" s="7">
        <v>0</v>
      </c>
      <c r="I704" s="6">
        <v>0</v>
      </c>
      <c r="J704" s="7">
        <v>0</v>
      </c>
      <c r="K704" s="6">
        <v>0</v>
      </c>
      <c r="L704" s="7">
        <v>0</v>
      </c>
      <c r="M704" s="6">
        <v>0</v>
      </c>
    </row>
    <row r="705" spans="1:13" x14ac:dyDescent="0.35">
      <c r="A705" s="8" t="s">
        <v>90</v>
      </c>
      <c r="B705" s="8" t="s">
        <v>873</v>
      </c>
      <c r="C705" s="8" t="s">
        <v>851</v>
      </c>
      <c r="D705" s="8" t="s">
        <v>857</v>
      </c>
      <c r="E705" s="7">
        <v>0</v>
      </c>
      <c r="F705" s="7">
        <v>0</v>
      </c>
      <c r="G705" s="6">
        <v>0</v>
      </c>
      <c r="H705" s="7">
        <v>0</v>
      </c>
      <c r="I705" s="6">
        <v>0</v>
      </c>
      <c r="J705" s="7">
        <v>0</v>
      </c>
      <c r="K705" s="6">
        <v>0</v>
      </c>
      <c r="L705" s="7">
        <v>0</v>
      </c>
      <c r="M705" s="6">
        <v>0</v>
      </c>
    </row>
    <row r="706" spans="1:13" x14ac:dyDescent="0.35">
      <c r="A706" s="8" t="s">
        <v>90</v>
      </c>
      <c r="B706" s="8" t="s">
        <v>873</v>
      </c>
      <c r="C706" s="8" t="s">
        <v>852</v>
      </c>
      <c r="D706" s="8" t="s">
        <v>857</v>
      </c>
      <c r="E706" s="7">
        <v>15.048299</v>
      </c>
      <c r="F706" s="7">
        <v>3343441.5</v>
      </c>
      <c r="G706" s="6">
        <v>50313110.649999999</v>
      </c>
      <c r="H706" s="7">
        <v>0</v>
      </c>
      <c r="I706" s="6">
        <v>0</v>
      </c>
      <c r="J706" s="7">
        <v>0</v>
      </c>
      <c r="K706" s="6">
        <v>0</v>
      </c>
      <c r="L706" s="7">
        <v>0</v>
      </c>
      <c r="M706" s="6">
        <v>0</v>
      </c>
    </row>
    <row r="707" spans="1:13" x14ac:dyDescent="0.35">
      <c r="A707" s="8" t="s">
        <v>90</v>
      </c>
      <c r="B707" s="8" t="s">
        <v>873</v>
      </c>
      <c r="C707" s="8" t="s">
        <v>853</v>
      </c>
      <c r="D707" s="8" t="s">
        <v>857</v>
      </c>
      <c r="E707" s="7">
        <v>15.048299</v>
      </c>
      <c r="F707" s="7">
        <v>73811532.329999998</v>
      </c>
      <c r="G707" s="6">
        <v>1110738081.96</v>
      </c>
      <c r="H707" s="7">
        <v>453796</v>
      </c>
      <c r="I707" s="6">
        <v>6828858.3499999996</v>
      </c>
      <c r="J707" s="7">
        <v>4149375</v>
      </c>
      <c r="K707" s="6">
        <v>62441039.810000002</v>
      </c>
      <c r="L707" s="7">
        <v>-3695579</v>
      </c>
      <c r="M707" s="6">
        <v>-55612181.469999999</v>
      </c>
    </row>
    <row r="708" spans="1:13" x14ac:dyDescent="0.35">
      <c r="A708" s="8" t="s">
        <v>90</v>
      </c>
      <c r="B708" s="8" t="s">
        <v>873</v>
      </c>
      <c r="C708" s="8" t="s">
        <v>854</v>
      </c>
      <c r="D708" s="8" t="s">
        <v>857</v>
      </c>
      <c r="E708" s="7">
        <v>15.048299999999999</v>
      </c>
      <c r="F708" s="7">
        <v>5449719.6500000004</v>
      </c>
      <c r="G708" s="6">
        <v>82009016.209999993</v>
      </c>
      <c r="H708" s="7">
        <v>0</v>
      </c>
      <c r="I708" s="6">
        <v>0</v>
      </c>
      <c r="J708" s="7">
        <v>0</v>
      </c>
      <c r="K708" s="6">
        <v>0</v>
      </c>
      <c r="L708" s="7">
        <v>0</v>
      </c>
      <c r="M708" s="6">
        <v>0</v>
      </c>
    </row>
    <row r="709" spans="1:13" x14ac:dyDescent="0.35">
      <c r="A709" s="8" t="s">
        <v>90</v>
      </c>
      <c r="B709" s="8" t="s">
        <v>94</v>
      </c>
      <c r="C709" s="8" t="s">
        <v>851</v>
      </c>
      <c r="D709" s="8" t="s">
        <v>857</v>
      </c>
      <c r="E709" s="7">
        <v>0</v>
      </c>
      <c r="F709" s="7">
        <v>0</v>
      </c>
      <c r="G709" s="6">
        <v>0</v>
      </c>
      <c r="H709" s="7">
        <v>0</v>
      </c>
      <c r="I709" s="6">
        <v>0</v>
      </c>
      <c r="J709" s="7">
        <v>0</v>
      </c>
      <c r="K709" s="6">
        <v>0</v>
      </c>
      <c r="L709" s="7">
        <v>0</v>
      </c>
      <c r="M709" s="6">
        <v>0</v>
      </c>
    </row>
    <row r="710" spans="1:13" x14ac:dyDescent="0.35">
      <c r="A710" s="8" t="s">
        <v>90</v>
      </c>
      <c r="B710" s="8" t="s">
        <v>94</v>
      </c>
      <c r="C710" s="8" t="s">
        <v>852</v>
      </c>
      <c r="D710" s="8" t="s">
        <v>857</v>
      </c>
      <c r="E710" s="7">
        <v>0</v>
      </c>
      <c r="F710" s="7">
        <v>0</v>
      </c>
      <c r="G710" s="6">
        <v>0</v>
      </c>
      <c r="H710" s="7">
        <v>0</v>
      </c>
      <c r="I710" s="6">
        <v>0</v>
      </c>
      <c r="J710" s="7">
        <v>0</v>
      </c>
      <c r="K710" s="6">
        <v>0</v>
      </c>
      <c r="L710" s="7">
        <v>0</v>
      </c>
      <c r="M710" s="6">
        <v>0</v>
      </c>
    </row>
    <row r="711" spans="1:13" x14ac:dyDescent="0.35">
      <c r="A711" s="8" t="s">
        <v>90</v>
      </c>
      <c r="B711" s="8" t="s">
        <v>94</v>
      </c>
      <c r="C711" s="8" t="s">
        <v>853</v>
      </c>
      <c r="D711" s="8" t="s">
        <v>857</v>
      </c>
      <c r="E711" s="7">
        <v>0</v>
      </c>
      <c r="F711" s="7">
        <v>0</v>
      </c>
      <c r="G711" s="6">
        <v>0</v>
      </c>
      <c r="H711" s="7">
        <v>0</v>
      </c>
      <c r="I711" s="6">
        <v>0</v>
      </c>
      <c r="J711" s="7">
        <v>0</v>
      </c>
      <c r="K711" s="6">
        <v>0</v>
      </c>
      <c r="L711" s="7">
        <v>0</v>
      </c>
      <c r="M711" s="6">
        <v>0</v>
      </c>
    </row>
    <row r="712" spans="1:13" x14ac:dyDescent="0.35">
      <c r="A712" s="8" t="s">
        <v>91</v>
      </c>
      <c r="B712" s="8" t="s">
        <v>873</v>
      </c>
      <c r="C712" s="8" t="s">
        <v>855</v>
      </c>
      <c r="D712" s="8" t="s">
        <v>857</v>
      </c>
      <c r="E712" s="7">
        <v>15.06</v>
      </c>
      <c r="F712" s="7">
        <v>35206971</v>
      </c>
      <c r="G712" s="6">
        <v>530216983.25999999</v>
      </c>
      <c r="H712" s="7">
        <v>0</v>
      </c>
      <c r="I712" s="6">
        <v>0</v>
      </c>
      <c r="J712" s="7">
        <v>1700000</v>
      </c>
      <c r="K712" s="6">
        <v>25602000</v>
      </c>
      <c r="L712" s="7">
        <v>-1700000</v>
      </c>
      <c r="M712" s="6">
        <v>-25602000</v>
      </c>
    </row>
    <row r="713" spans="1:13" x14ac:dyDescent="0.35">
      <c r="A713" s="8" t="s">
        <v>91</v>
      </c>
      <c r="B713" s="8" t="s">
        <v>94</v>
      </c>
      <c r="C713" s="8" t="s">
        <v>855</v>
      </c>
      <c r="D713" s="8" t="s">
        <v>857</v>
      </c>
      <c r="E713" s="7">
        <v>15.06</v>
      </c>
      <c r="F713" s="7">
        <v>9767368</v>
      </c>
      <c r="G713" s="6">
        <v>147096562.08000001</v>
      </c>
      <c r="H713" s="7">
        <v>0</v>
      </c>
      <c r="I713" s="6">
        <v>0</v>
      </c>
      <c r="J713" s="7">
        <v>0</v>
      </c>
      <c r="K713" s="6">
        <v>0</v>
      </c>
      <c r="L713" s="7">
        <v>0</v>
      </c>
      <c r="M713" s="6">
        <v>0</v>
      </c>
    </row>
    <row r="714" spans="1:13" x14ac:dyDescent="0.35">
      <c r="A714" s="8"/>
      <c r="B714" s="8"/>
      <c r="C714" s="8"/>
      <c r="D714" s="8"/>
      <c r="E714" s="8"/>
      <c r="F714" s="7"/>
      <c r="G714" s="6"/>
      <c r="H714" s="7"/>
      <c r="I714" s="6"/>
      <c r="J714" s="7"/>
      <c r="K714" s="6"/>
      <c r="L714" s="7"/>
      <c r="M714" s="6"/>
    </row>
    <row r="715" spans="1:13" ht="15" thickBot="1" x14ac:dyDescent="0.4">
      <c r="A715" s="5" t="s">
        <v>1</v>
      </c>
      <c r="B715" s="5"/>
      <c r="C715" s="5"/>
      <c r="D715" s="5"/>
      <c r="E715" s="5"/>
      <c r="F715" s="4"/>
      <c r="G715" s="2">
        <v>410045990333.39001</v>
      </c>
      <c r="H715" s="4"/>
      <c r="I715" s="2">
        <v>11776101608.58</v>
      </c>
      <c r="J715" s="4"/>
      <c r="K715" s="2">
        <v>15726011849.76</v>
      </c>
      <c r="L715" s="4">
        <v>-988974689.65999997</v>
      </c>
      <c r="M715" s="2">
        <v>-3949910241.1799998</v>
      </c>
    </row>
    <row r="716" spans="1:13" ht="15" thickTop="1" x14ac:dyDescent="0.35"/>
    <row r="717" spans="1:13" x14ac:dyDescent="0.35">
      <c r="B717" s="126"/>
      <c r="C717" s="126"/>
      <c r="D717" s="126"/>
      <c r="E717" s="126"/>
      <c r="F717" s="126"/>
      <c r="G717" s="126"/>
    </row>
  </sheetData>
  <mergeCells count="11">
    <mergeCell ref="H3:I3"/>
    <mergeCell ref="J3:K3"/>
    <mergeCell ref="L3:M3"/>
    <mergeCell ref="B717:G717"/>
    <mergeCell ref="A1:G1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51"/>
  <sheetViews>
    <sheetView workbookViewId="0">
      <selection sqref="A1:G1"/>
    </sheetView>
  </sheetViews>
  <sheetFormatPr defaultRowHeight="14.5" x14ac:dyDescent="0.35"/>
  <cols>
    <col min="1" max="1" width="51.453125" bestFit="1" customWidth="1"/>
    <col min="2" max="2" width="19" bestFit="1" customWidth="1"/>
    <col min="3" max="3" width="57.453125" bestFit="1" customWidth="1"/>
    <col min="4" max="4" width="14" bestFit="1" customWidth="1"/>
    <col min="5" max="5" width="13.81640625" bestFit="1" customWidth="1"/>
    <col min="6" max="6" width="16.81640625" bestFit="1" customWidth="1"/>
    <col min="7" max="7" width="19" bestFit="1" customWidth="1"/>
    <col min="8" max="8" width="15.26953125" bestFit="1" customWidth="1"/>
    <col min="9" max="9" width="18" bestFit="1" customWidth="1"/>
    <col min="10" max="10" width="14.26953125" bestFit="1" customWidth="1"/>
    <col min="11" max="11" width="16.81640625" bestFit="1" customWidth="1"/>
    <col min="12" max="12" width="15.26953125" bestFit="1" customWidth="1"/>
    <col min="13" max="13" width="16.81640625" bestFit="1" customWidth="1"/>
    <col min="14" max="14" width="14.7265625" customWidth="1"/>
    <col min="15" max="15" width="12.1796875" customWidth="1"/>
  </cols>
  <sheetData>
    <row r="1" spans="1:13" x14ac:dyDescent="0.35">
      <c r="A1" s="122" t="s">
        <v>10</v>
      </c>
      <c r="B1" s="122"/>
      <c r="C1" s="122"/>
      <c r="D1" s="122"/>
      <c r="E1" s="122"/>
      <c r="F1" s="122"/>
      <c r="G1" s="122"/>
    </row>
    <row r="2" spans="1:13" ht="15" thickBot="1" x14ac:dyDescent="0.4">
      <c r="A2" s="10" t="s">
        <v>22</v>
      </c>
      <c r="B2" s="10"/>
      <c r="C2" s="10"/>
      <c r="D2" s="10"/>
      <c r="E2" s="10"/>
      <c r="F2" s="10"/>
      <c r="G2" s="10"/>
    </row>
    <row r="3" spans="1:13" ht="15" thickBot="1" x14ac:dyDescent="0.4">
      <c r="A3" s="127" t="s">
        <v>14</v>
      </c>
      <c r="B3" s="129" t="s">
        <v>20</v>
      </c>
      <c r="C3" s="127" t="s">
        <v>19</v>
      </c>
      <c r="D3" s="129" t="s">
        <v>18</v>
      </c>
      <c r="E3" s="129" t="s">
        <v>17</v>
      </c>
      <c r="F3" s="124" t="s">
        <v>7</v>
      </c>
      <c r="G3" s="124"/>
      <c r="H3" s="123" t="s">
        <v>6</v>
      </c>
      <c r="I3" s="124"/>
      <c r="J3" s="123" t="s">
        <v>5</v>
      </c>
      <c r="K3" s="124"/>
      <c r="L3" s="123" t="s">
        <v>4</v>
      </c>
      <c r="M3" s="125"/>
    </row>
    <row r="4" spans="1:13" ht="15" thickBot="1" x14ac:dyDescent="0.4">
      <c r="A4" s="128"/>
      <c r="B4" s="130"/>
      <c r="C4" s="128"/>
      <c r="D4" s="130"/>
      <c r="E4" s="130"/>
      <c r="F4" s="16" t="s">
        <v>16</v>
      </c>
      <c r="G4" s="15" t="s">
        <v>12</v>
      </c>
      <c r="H4" s="16" t="s">
        <v>16</v>
      </c>
      <c r="I4" s="15" t="s">
        <v>12</v>
      </c>
      <c r="J4" s="16" t="s">
        <v>16</v>
      </c>
      <c r="K4" s="15" t="s">
        <v>12</v>
      </c>
      <c r="L4" s="16" t="s">
        <v>16</v>
      </c>
      <c r="M4" s="15" t="s">
        <v>12</v>
      </c>
    </row>
    <row r="5" spans="1:13" x14ac:dyDescent="0.35">
      <c r="F5" s="9"/>
      <c r="G5" s="9"/>
      <c r="H5" s="9"/>
      <c r="I5" s="9"/>
      <c r="J5" s="9"/>
      <c r="K5" s="9"/>
      <c r="L5" s="9"/>
      <c r="M5" s="9"/>
    </row>
    <row r="6" spans="1:13" x14ac:dyDescent="0.35">
      <c r="A6" s="8" t="s">
        <v>25</v>
      </c>
      <c r="B6" s="8" t="s">
        <v>873</v>
      </c>
      <c r="C6" s="8" t="s">
        <v>95</v>
      </c>
      <c r="D6" s="8" t="s">
        <v>856</v>
      </c>
      <c r="E6" s="7">
        <v>10.893476</v>
      </c>
      <c r="F6" s="7">
        <v>12479953</v>
      </c>
      <c r="G6" s="6">
        <v>135950076</v>
      </c>
      <c r="H6" s="7">
        <v>302823</v>
      </c>
      <c r="I6" s="6">
        <v>3298793</v>
      </c>
      <c r="J6" s="7">
        <v>205346</v>
      </c>
      <c r="K6" s="6">
        <v>2236930</v>
      </c>
      <c r="L6" s="7">
        <v>97477</v>
      </c>
      <c r="M6" s="6">
        <v>1061863</v>
      </c>
    </row>
    <row r="7" spans="1:13" x14ac:dyDescent="0.35">
      <c r="A7" s="8" t="s">
        <v>25</v>
      </c>
      <c r="B7" s="8" t="s">
        <v>94</v>
      </c>
      <c r="C7" s="8" t="s">
        <v>95</v>
      </c>
      <c r="D7" s="8" t="s">
        <v>856</v>
      </c>
      <c r="E7" s="7">
        <v>10.893477000000001</v>
      </c>
      <c r="F7" s="7">
        <v>12233700</v>
      </c>
      <c r="G7" s="6">
        <v>133267535</v>
      </c>
      <c r="H7" s="7">
        <v>487381</v>
      </c>
      <c r="I7" s="6">
        <v>5309274</v>
      </c>
      <c r="J7" s="7">
        <v>10108</v>
      </c>
      <c r="K7" s="6">
        <v>110106</v>
      </c>
      <c r="L7" s="7">
        <v>477274</v>
      </c>
      <c r="M7" s="6">
        <v>5199168</v>
      </c>
    </row>
    <row r="8" spans="1:13" x14ac:dyDescent="0.35">
      <c r="A8" s="8" t="s">
        <v>31</v>
      </c>
      <c r="B8" s="8" t="s">
        <v>873</v>
      </c>
      <c r="C8" s="8" t="s">
        <v>111</v>
      </c>
      <c r="D8" s="8" t="s">
        <v>856</v>
      </c>
      <c r="E8" s="7">
        <v>10.893476</v>
      </c>
      <c r="F8" s="7">
        <v>42980791</v>
      </c>
      <c r="G8" s="6">
        <v>468210256</v>
      </c>
      <c r="H8" s="7">
        <v>1330794</v>
      </c>
      <c r="I8" s="6">
        <v>14496974</v>
      </c>
      <c r="J8" s="7">
        <v>1205972</v>
      </c>
      <c r="K8" s="6">
        <v>13137228</v>
      </c>
      <c r="L8" s="7">
        <v>124822</v>
      </c>
      <c r="M8" s="6">
        <v>1359745</v>
      </c>
    </row>
    <row r="9" spans="1:13" x14ac:dyDescent="0.35">
      <c r="A9" s="8" t="s">
        <v>31</v>
      </c>
      <c r="B9" s="8" t="s">
        <v>94</v>
      </c>
      <c r="C9" s="8" t="s">
        <v>111</v>
      </c>
      <c r="D9" s="8" t="s">
        <v>856</v>
      </c>
      <c r="E9" s="7">
        <v>10.893477000000001</v>
      </c>
      <c r="F9" s="7">
        <v>22802619</v>
      </c>
      <c r="G9" s="6">
        <v>248399808</v>
      </c>
      <c r="H9" s="7">
        <v>2082173</v>
      </c>
      <c r="I9" s="6">
        <v>22682105</v>
      </c>
      <c r="J9" s="7">
        <v>216935</v>
      </c>
      <c r="K9" s="6">
        <v>2363179</v>
      </c>
      <c r="L9" s="7">
        <v>1865238</v>
      </c>
      <c r="M9" s="6">
        <v>20318926</v>
      </c>
    </row>
    <row r="10" spans="1:13" x14ac:dyDescent="0.35">
      <c r="A10" s="8" t="s">
        <v>34</v>
      </c>
      <c r="B10" s="8" t="s">
        <v>873</v>
      </c>
      <c r="C10" s="8" t="s">
        <v>114</v>
      </c>
      <c r="D10" s="8" t="s">
        <v>857</v>
      </c>
      <c r="E10" s="7">
        <v>0</v>
      </c>
      <c r="F10" s="7">
        <v>0</v>
      </c>
      <c r="G10" s="6">
        <v>0</v>
      </c>
      <c r="H10" s="7">
        <v>0</v>
      </c>
      <c r="I10" s="6">
        <v>0</v>
      </c>
      <c r="J10" s="7">
        <v>0</v>
      </c>
      <c r="K10" s="6">
        <v>0</v>
      </c>
      <c r="L10" s="7">
        <v>0</v>
      </c>
      <c r="M10" s="6">
        <v>0</v>
      </c>
    </row>
    <row r="11" spans="1:13" x14ac:dyDescent="0.35">
      <c r="A11" s="8" t="s">
        <v>34</v>
      </c>
      <c r="B11" s="8" t="s">
        <v>94</v>
      </c>
      <c r="C11" s="8" t="s">
        <v>114</v>
      </c>
      <c r="D11" s="8" t="s">
        <v>857</v>
      </c>
      <c r="E11" s="7">
        <v>15.188499</v>
      </c>
      <c r="F11" s="7">
        <v>38006044.100000001</v>
      </c>
      <c r="G11" s="6">
        <v>577254800.80999994</v>
      </c>
      <c r="H11" s="7">
        <v>0</v>
      </c>
      <c r="I11" s="6">
        <v>0</v>
      </c>
      <c r="J11" s="7">
        <v>408453.95</v>
      </c>
      <c r="K11" s="6">
        <v>6203802.8200000003</v>
      </c>
      <c r="L11" s="7">
        <v>-408453.95</v>
      </c>
      <c r="M11" s="6">
        <v>-6203802.8200000003</v>
      </c>
    </row>
    <row r="12" spans="1:13" x14ac:dyDescent="0.35">
      <c r="A12" s="8" t="s">
        <v>35</v>
      </c>
      <c r="B12" s="8" t="s">
        <v>873</v>
      </c>
      <c r="C12" s="8" t="s">
        <v>118</v>
      </c>
      <c r="D12" s="8" t="s">
        <v>857</v>
      </c>
      <c r="E12" s="7">
        <v>15.188499999999999</v>
      </c>
      <c r="F12" s="7">
        <v>16196930.890000001</v>
      </c>
      <c r="G12" s="6">
        <v>246007084.87</v>
      </c>
      <c r="H12" s="7">
        <v>209574.88</v>
      </c>
      <c r="I12" s="6">
        <v>3183128.06</v>
      </c>
      <c r="J12" s="7">
        <v>723389.16</v>
      </c>
      <c r="K12" s="6">
        <v>10987196.26</v>
      </c>
      <c r="L12" s="7">
        <v>-513814.28</v>
      </c>
      <c r="M12" s="6">
        <v>-7804068.1900000004</v>
      </c>
    </row>
    <row r="13" spans="1:13" x14ac:dyDescent="0.35">
      <c r="A13" s="8" t="s">
        <v>35</v>
      </c>
      <c r="B13" s="8" t="s">
        <v>94</v>
      </c>
      <c r="C13" s="8" t="s">
        <v>118</v>
      </c>
      <c r="D13" s="8" t="s">
        <v>857</v>
      </c>
      <c r="E13" s="7">
        <v>15.188499999999999</v>
      </c>
      <c r="F13" s="7">
        <v>36423738.009999998</v>
      </c>
      <c r="G13" s="6">
        <v>553221944.77999997</v>
      </c>
      <c r="H13" s="7">
        <v>315797.67</v>
      </c>
      <c r="I13" s="6">
        <v>4796492.83</v>
      </c>
      <c r="J13" s="7">
        <v>1506808.38</v>
      </c>
      <c r="K13" s="6">
        <v>22886159.079999998</v>
      </c>
      <c r="L13" s="7">
        <v>-1191010.72</v>
      </c>
      <c r="M13" s="6">
        <v>-18089666.239999998</v>
      </c>
    </row>
    <row r="14" spans="1:13" x14ac:dyDescent="0.35">
      <c r="A14" s="8" t="s">
        <v>37</v>
      </c>
      <c r="B14" s="8" t="s">
        <v>873</v>
      </c>
      <c r="C14" s="8" t="s">
        <v>123</v>
      </c>
      <c r="D14" s="8" t="s">
        <v>857</v>
      </c>
      <c r="E14" s="7">
        <v>15.188499</v>
      </c>
      <c r="F14" s="7">
        <v>11010938.24</v>
      </c>
      <c r="G14" s="6">
        <v>167239635.41999999</v>
      </c>
      <c r="H14" s="7">
        <v>52866.53</v>
      </c>
      <c r="I14" s="6">
        <v>802963.29</v>
      </c>
      <c r="J14" s="7">
        <v>117269.29</v>
      </c>
      <c r="K14" s="6">
        <v>1781144.61</v>
      </c>
      <c r="L14" s="7">
        <v>-64402.76</v>
      </c>
      <c r="M14" s="6">
        <v>-978181.32</v>
      </c>
    </row>
    <row r="15" spans="1:13" x14ac:dyDescent="0.35">
      <c r="A15" s="8" t="s">
        <v>37</v>
      </c>
      <c r="B15" s="8" t="s">
        <v>873</v>
      </c>
      <c r="C15" s="8" t="s">
        <v>124</v>
      </c>
      <c r="D15" s="8" t="s">
        <v>858</v>
      </c>
      <c r="E15" s="7">
        <v>17.621300000000002</v>
      </c>
      <c r="F15" s="7">
        <v>2416742.09</v>
      </c>
      <c r="G15" s="6">
        <v>42586137.409999996</v>
      </c>
      <c r="H15" s="7">
        <v>9378.48</v>
      </c>
      <c r="I15" s="6">
        <v>165261.01</v>
      </c>
      <c r="J15" s="7">
        <v>113126.57</v>
      </c>
      <c r="K15" s="6">
        <v>1993437.23</v>
      </c>
      <c r="L15" s="7">
        <v>-103748.09</v>
      </c>
      <c r="M15" s="6">
        <v>-1828176.22</v>
      </c>
    </row>
    <row r="16" spans="1:13" x14ac:dyDescent="0.35">
      <c r="A16" s="8" t="s">
        <v>37</v>
      </c>
      <c r="B16" s="8" t="s">
        <v>873</v>
      </c>
      <c r="C16" s="8" t="s">
        <v>125</v>
      </c>
      <c r="D16" s="8" t="s">
        <v>860</v>
      </c>
      <c r="E16" s="7">
        <v>20.396599999999999</v>
      </c>
      <c r="F16" s="7">
        <v>11361982.869999999</v>
      </c>
      <c r="G16" s="6">
        <v>231745819.83000001</v>
      </c>
      <c r="H16" s="7">
        <v>81018.36</v>
      </c>
      <c r="I16" s="6">
        <v>1652499.08</v>
      </c>
      <c r="J16" s="7">
        <v>530748.84</v>
      </c>
      <c r="K16" s="6">
        <v>10825471.789999999</v>
      </c>
      <c r="L16" s="7">
        <v>-449730.48</v>
      </c>
      <c r="M16" s="6">
        <v>-9172972.7100000009</v>
      </c>
    </row>
    <row r="17" spans="1:13" x14ac:dyDescent="0.35">
      <c r="A17" s="8" t="s">
        <v>37</v>
      </c>
      <c r="B17" s="8" t="s">
        <v>94</v>
      </c>
      <c r="C17" s="8" t="s">
        <v>123</v>
      </c>
      <c r="D17" s="8" t="s">
        <v>857</v>
      </c>
      <c r="E17" s="7">
        <v>15.188499</v>
      </c>
      <c r="F17" s="7">
        <v>30698710.260000002</v>
      </c>
      <c r="G17" s="6">
        <v>466267360.77999997</v>
      </c>
      <c r="H17" s="7">
        <v>210141.05</v>
      </c>
      <c r="I17" s="6">
        <v>3191727.34</v>
      </c>
      <c r="J17" s="7">
        <v>1408865.08</v>
      </c>
      <c r="K17" s="6">
        <v>21398547.27</v>
      </c>
      <c r="L17" s="7">
        <v>-1198724.03</v>
      </c>
      <c r="M17" s="6">
        <v>-18206819.93</v>
      </c>
    </row>
    <row r="18" spans="1:13" x14ac:dyDescent="0.35">
      <c r="A18" s="8" t="s">
        <v>37</v>
      </c>
      <c r="B18" s="8" t="s">
        <v>94</v>
      </c>
      <c r="C18" s="8" t="s">
        <v>124</v>
      </c>
      <c r="D18" s="8" t="s">
        <v>858</v>
      </c>
      <c r="E18" s="7">
        <v>17.621299</v>
      </c>
      <c r="F18" s="7">
        <v>5992604.8300000001</v>
      </c>
      <c r="G18" s="6">
        <v>105597487.47</v>
      </c>
      <c r="H18" s="7">
        <v>10989.99</v>
      </c>
      <c r="I18" s="6">
        <v>193657.91</v>
      </c>
      <c r="J18" s="7">
        <v>258246.33</v>
      </c>
      <c r="K18" s="6">
        <v>4550636.05</v>
      </c>
      <c r="L18" s="7">
        <v>-247256.34</v>
      </c>
      <c r="M18" s="6">
        <v>-4356978.1399999997</v>
      </c>
    </row>
    <row r="19" spans="1:13" x14ac:dyDescent="0.35">
      <c r="A19" s="8" t="s">
        <v>37</v>
      </c>
      <c r="B19" s="8" t="s">
        <v>94</v>
      </c>
      <c r="C19" s="8" t="s">
        <v>125</v>
      </c>
      <c r="D19" s="8" t="s">
        <v>860</v>
      </c>
      <c r="E19" s="7">
        <v>20.396598999999998</v>
      </c>
      <c r="F19" s="7">
        <v>58298727.859999999</v>
      </c>
      <c r="G19" s="6">
        <v>1189095832.5999999</v>
      </c>
      <c r="H19" s="7">
        <v>347523.24</v>
      </c>
      <c r="I19" s="6">
        <v>7088292.5199999996</v>
      </c>
      <c r="J19" s="7">
        <v>1522095.7</v>
      </c>
      <c r="K19" s="6">
        <v>31045577.16</v>
      </c>
      <c r="L19" s="7">
        <v>-1174572.46</v>
      </c>
      <c r="M19" s="6">
        <v>-23957284.640000001</v>
      </c>
    </row>
    <row r="20" spans="1:13" x14ac:dyDescent="0.35">
      <c r="A20" s="8" t="s">
        <v>38</v>
      </c>
      <c r="B20" s="8" t="s">
        <v>873</v>
      </c>
      <c r="C20" s="8" t="s">
        <v>126</v>
      </c>
      <c r="D20" s="8" t="s">
        <v>857</v>
      </c>
      <c r="E20" s="7">
        <v>15.045</v>
      </c>
      <c r="F20" s="7">
        <v>35730410.369999997</v>
      </c>
      <c r="G20" s="6">
        <v>537564024.01999998</v>
      </c>
      <c r="H20" s="7">
        <v>0</v>
      </c>
      <c r="I20" s="6">
        <v>0</v>
      </c>
      <c r="J20" s="7">
        <v>0</v>
      </c>
      <c r="K20" s="6">
        <v>0</v>
      </c>
      <c r="L20" s="7">
        <v>0</v>
      </c>
      <c r="M20" s="6">
        <v>0</v>
      </c>
    </row>
    <row r="21" spans="1:13" x14ac:dyDescent="0.35">
      <c r="A21" s="8" t="s">
        <v>38</v>
      </c>
      <c r="B21" s="8" t="s">
        <v>873</v>
      </c>
      <c r="C21" s="8" t="s">
        <v>127</v>
      </c>
      <c r="D21" s="8" t="s">
        <v>857</v>
      </c>
      <c r="E21" s="7">
        <v>15.044999000000001</v>
      </c>
      <c r="F21" s="7">
        <v>60300696.490000002</v>
      </c>
      <c r="G21" s="6">
        <v>907223978.69000006</v>
      </c>
      <c r="H21" s="7">
        <v>0</v>
      </c>
      <c r="I21" s="6">
        <v>0</v>
      </c>
      <c r="J21" s="7">
        <v>0</v>
      </c>
      <c r="K21" s="6">
        <v>0</v>
      </c>
      <c r="L21" s="7">
        <v>0</v>
      </c>
      <c r="M21" s="6">
        <v>0</v>
      </c>
    </row>
    <row r="22" spans="1:13" x14ac:dyDescent="0.35">
      <c r="A22" s="8" t="s">
        <v>38</v>
      </c>
      <c r="B22" s="8" t="s">
        <v>873</v>
      </c>
      <c r="C22" s="8" t="s">
        <v>128</v>
      </c>
      <c r="D22" s="8" t="s">
        <v>857</v>
      </c>
      <c r="E22" s="7">
        <v>15.045</v>
      </c>
      <c r="F22" s="7">
        <v>24148850.390000001</v>
      </c>
      <c r="G22" s="6">
        <v>363319454.12</v>
      </c>
      <c r="H22" s="7">
        <v>0</v>
      </c>
      <c r="I22" s="6">
        <v>0</v>
      </c>
      <c r="J22" s="7">
        <v>0</v>
      </c>
      <c r="K22" s="6">
        <v>0</v>
      </c>
      <c r="L22" s="7">
        <v>0</v>
      </c>
      <c r="M22" s="6">
        <v>0</v>
      </c>
    </row>
    <row r="23" spans="1:13" x14ac:dyDescent="0.35">
      <c r="A23" s="8" t="s">
        <v>38</v>
      </c>
      <c r="B23" s="8" t="s">
        <v>873</v>
      </c>
      <c r="C23" s="8" t="s">
        <v>130</v>
      </c>
      <c r="D23" s="8" t="s">
        <v>857</v>
      </c>
      <c r="E23" s="7">
        <v>0</v>
      </c>
      <c r="F23" s="7">
        <v>0</v>
      </c>
      <c r="G23" s="6">
        <v>0</v>
      </c>
      <c r="H23" s="7">
        <v>0</v>
      </c>
      <c r="I23" s="6">
        <v>0</v>
      </c>
      <c r="J23" s="7">
        <v>0</v>
      </c>
      <c r="K23" s="6">
        <v>0</v>
      </c>
      <c r="L23" s="7">
        <v>0</v>
      </c>
      <c r="M23" s="6">
        <v>0</v>
      </c>
    </row>
    <row r="24" spans="1:13" x14ac:dyDescent="0.35">
      <c r="A24" s="8" t="s">
        <v>38</v>
      </c>
      <c r="B24" s="8" t="s">
        <v>873</v>
      </c>
      <c r="C24" s="8" t="s">
        <v>131</v>
      </c>
      <c r="D24" s="8" t="s">
        <v>857</v>
      </c>
      <c r="E24" s="7">
        <v>15.045</v>
      </c>
      <c r="F24" s="7">
        <v>48811649.909999996</v>
      </c>
      <c r="G24" s="6">
        <v>734371272.89999998</v>
      </c>
      <c r="H24" s="7">
        <v>6796286.5700000003</v>
      </c>
      <c r="I24" s="6">
        <v>102250131.45</v>
      </c>
      <c r="J24" s="7">
        <v>24363.31</v>
      </c>
      <c r="K24" s="6">
        <v>366546</v>
      </c>
      <c r="L24" s="7">
        <v>6771923.2599999998</v>
      </c>
      <c r="M24" s="6">
        <v>101883585.45</v>
      </c>
    </row>
    <row r="25" spans="1:13" x14ac:dyDescent="0.35">
      <c r="A25" s="8" t="s">
        <v>38</v>
      </c>
      <c r="B25" s="8" t="s">
        <v>873</v>
      </c>
      <c r="C25" s="8" t="s">
        <v>132</v>
      </c>
      <c r="D25" s="8" t="s">
        <v>857</v>
      </c>
      <c r="E25" s="7">
        <v>15.044999000000001</v>
      </c>
      <c r="F25" s="7">
        <v>14774132.050000001</v>
      </c>
      <c r="G25" s="6">
        <v>222276816.69</v>
      </c>
      <c r="H25" s="7">
        <v>1101871</v>
      </c>
      <c r="I25" s="6">
        <v>16577649.199999999</v>
      </c>
      <c r="J25" s="7">
        <v>101377</v>
      </c>
      <c r="K25" s="6">
        <v>1525216.97</v>
      </c>
      <c r="L25" s="7">
        <v>1000494</v>
      </c>
      <c r="M25" s="6">
        <v>15052432.23</v>
      </c>
    </row>
    <row r="26" spans="1:13" x14ac:dyDescent="0.35">
      <c r="A26" s="8" t="s">
        <v>38</v>
      </c>
      <c r="B26" s="8" t="s">
        <v>873</v>
      </c>
      <c r="C26" s="8" t="s">
        <v>118</v>
      </c>
      <c r="D26" s="8" t="s">
        <v>857</v>
      </c>
      <c r="E26" s="7">
        <v>15.045</v>
      </c>
      <c r="F26" s="7">
        <v>9791214.3499999996</v>
      </c>
      <c r="G26" s="6">
        <v>147308819.90000001</v>
      </c>
      <c r="H26" s="7">
        <v>0</v>
      </c>
      <c r="I26" s="6">
        <v>0</v>
      </c>
      <c r="J26" s="7">
        <v>0</v>
      </c>
      <c r="K26" s="6">
        <v>0</v>
      </c>
      <c r="L26" s="7">
        <v>0</v>
      </c>
      <c r="M26" s="6">
        <v>0</v>
      </c>
    </row>
    <row r="27" spans="1:13" x14ac:dyDescent="0.35">
      <c r="A27" s="8" t="s">
        <v>38</v>
      </c>
      <c r="B27" s="8" t="s">
        <v>873</v>
      </c>
      <c r="C27" s="8" t="s">
        <v>133</v>
      </c>
      <c r="D27" s="8" t="s">
        <v>857</v>
      </c>
      <c r="E27" s="7">
        <v>15.044999000000001</v>
      </c>
      <c r="F27" s="7">
        <v>13436231.189999999</v>
      </c>
      <c r="G27" s="6">
        <v>202148098.25</v>
      </c>
      <c r="H27" s="7">
        <v>5235661.68</v>
      </c>
      <c r="I27" s="6">
        <v>78770529.980000004</v>
      </c>
      <c r="J27" s="7">
        <v>3673071.21</v>
      </c>
      <c r="K27" s="6">
        <v>55261356.350000001</v>
      </c>
      <c r="L27" s="7">
        <v>1562590.47</v>
      </c>
      <c r="M27" s="6">
        <v>23509173.620000001</v>
      </c>
    </row>
    <row r="28" spans="1:13" x14ac:dyDescent="0.35">
      <c r="A28" s="8" t="s">
        <v>38</v>
      </c>
      <c r="B28" s="8" t="s">
        <v>873</v>
      </c>
      <c r="C28" s="8" t="s">
        <v>134</v>
      </c>
      <c r="D28" s="8" t="s">
        <v>857</v>
      </c>
      <c r="E28" s="7">
        <v>15.045</v>
      </c>
      <c r="F28" s="7">
        <v>37193976.649999999</v>
      </c>
      <c r="G28" s="6">
        <v>559583378.70000005</v>
      </c>
      <c r="H28" s="7">
        <v>1829154.23</v>
      </c>
      <c r="I28" s="6">
        <v>27519625.390000001</v>
      </c>
      <c r="J28" s="7">
        <v>195480.51</v>
      </c>
      <c r="K28" s="6">
        <v>2941004.27</v>
      </c>
      <c r="L28" s="7">
        <v>1633673.72</v>
      </c>
      <c r="M28" s="6">
        <v>24578621.120000001</v>
      </c>
    </row>
    <row r="29" spans="1:13" x14ac:dyDescent="0.35">
      <c r="A29" s="8" t="s">
        <v>38</v>
      </c>
      <c r="B29" s="8" t="s">
        <v>873</v>
      </c>
      <c r="C29" s="8" t="s">
        <v>135</v>
      </c>
      <c r="D29" s="8" t="s">
        <v>857</v>
      </c>
      <c r="E29" s="7">
        <v>15.045</v>
      </c>
      <c r="F29" s="7">
        <v>11495499.27</v>
      </c>
      <c r="G29" s="6">
        <v>172949786.52000001</v>
      </c>
      <c r="H29" s="7">
        <v>0</v>
      </c>
      <c r="I29" s="6">
        <v>0</v>
      </c>
      <c r="J29" s="7">
        <v>100763.08</v>
      </c>
      <c r="K29" s="6">
        <v>1515980.54</v>
      </c>
      <c r="L29" s="7">
        <v>-100763.08</v>
      </c>
      <c r="M29" s="6">
        <v>-1515980.54</v>
      </c>
    </row>
    <row r="30" spans="1:13" x14ac:dyDescent="0.35">
      <c r="A30" s="8" t="s">
        <v>38</v>
      </c>
      <c r="B30" s="8" t="s">
        <v>873</v>
      </c>
      <c r="C30" s="8" t="s">
        <v>137</v>
      </c>
      <c r="D30" s="8" t="s">
        <v>857</v>
      </c>
      <c r="E30" s="7">
        <v>15.045</v>
      </c>
      <c r="F30" s="7">
        <v>67848901.459999993</v>
      </c>
      <c r="G30" s="6">
        <v>1020786722.5</v>
      </c>
      <c r="H30" s="7">
        <v>3453665</v>
      </c>
      <c r="I30" s="6">
        <v>51960389.93</v>
      </c>
      <c r="J30" s="7">
        <v>1390697.59</v>
      </c>
      <c r="K30" s="6">
        <v>20923045.239999998</v>
      </c>
      <c r="L30" s="7">
        <v>2062967.41</v>
      </c>
      <c r="M30" s="6">
        <v>31037344.68</v>
      </c>
    </row>
    <row r="31" spans="1:13" x14ac:dyDescent="0.35">
      <c r="A31" s="8" t="s">
        <v>38</v>
      </c>
      <c r="B31" s="8" t="s">
        <v>873</v>
      </c>
      <c r="C31" s="8" t="s">
        <v>138</v>
      </c>
      <c r="D31" s="8" t="s">
        <v>857</v>
      </c>
      <c r="E31" s="7">
        <v>15.045</v>
      </c>
      <c r="F31" s="7">
        <v>33770124.159999996</v>
      </c>
      <c r="G31" s="6">
        <v>508071517.99000001</v>
      </c>
      <c r="H31" s="7">
        <v>2199701.87</v>
      </c>
      <c r="I31" s="6">
        <v>33094514.629999999</v>
      </c>
      <c r="J31" s="7">
        <v>1059765</v>
      </c>
      <c r="K31" s="6">
        <v>15944164.43</v>
      </c>
      <c r="L31" s="7">
        <v>1139936.8700000001</v>
      </c>
      <c r="M31" s="6">
        <v>17150350.210000001</v>
      </c>
    </row>
    <row r="32" spans="1:13" x14ac:dyDescent="0.35">
      <c r="A32" s="8" t="s">
        <v>38</v>
      </c>
      <c r="B32" s="8" t="s">
        <v>873</v>
      </c>
      <c r="C32" s="8" t="s">
        <v>139</v>
      </c>
      <c r="D32" s="8" t="s">
        <v>857</v>
      </c>
      <c r="E32" s="7">
        <v>15.045</v>
      </c>
      <c r="F32" s="7">
        <v>53485039.100000001</v>
      </c>
      <c r="G32" s="6">
        <v>804682413.25999999</v>
      </c>
      <c r="H32" s="7">
        <v>0</v>
      </c>
      <c r="I32" s="6">
        <v>0</v>
      </c>
      <c r="J32" s="7">
        <v>0</v>
      </c>
      <c r="K32" s="6">
        <v>0</v>
      </c>
      <c r="L32" s="7">
        <v>0</v>
      </c>
      <c r="M32" s="6">
        <v>0</v>
      </c>
    </row>
    <row r="33" spans="1:13" x14ac:dyDescent="0.35">
      <c r="A33" s="8" t="s">
        <v>38</v>
      </c>
      <c r="B33" s="8" t="s">
        <v>873</v>
      </c>
      <c r="C33" s="8" t="s">
        <v>141</v>
      </c>
      <c r="D33" s="8" t="s">
        <v>857</v>
      </c>
      <c r="E33" s="7">
        <v>15.044999000000001</v>
      </c>
      <c r="F33" s="7">
        <v>33874415.18</v>
      </c>
      <c r="G33" s="6">
        <v>509640576.38</v>
      </c>
      <c r="H33" s="7">
        <v>23450675</v>
      </c>
      <c r="I33" s="6">
        <v>352815405.38</v>
      </c>
      <c r="J33" s="7">
        <v>0</v>
      </c>
      <c r="K33" s="6">
        <v>0</v>
      </c>
      <c r="L33" s="7">
        <v>23450675</v>
      </c>
      <c r="M33" s="6">
        <v>352815405.38</v>
      </c>
    </row>
    <row r="34" spans="1:13" x14ac:dyDescent="0.35">
      <c r="A34" s="8" t="s">
        <v>38</v>
      </c>
      <c r="B34" s="8" t="s">
        <v>94</v>
      </c>
      <c r="C34" s="8" t="s">
        <v>126</v>
      </c>
      <c r="D34" s="8" t="s">
        <v>857</v>
      </c>
      <c r="E34" s="7">
        <v>0</v>
      </c>
      <c r="F34" s="7">
        <v>0</v>
      </c>
      <c r="G34" s="6">
        <v>0</v>
      </c>
      <c r="H34" s="7">
        <v>0</v>
      </c>
      <c r="I34" s="6">
        <v>0</v>
      </c>
      <c r="J34" s="7">
        <v>0</v>
      </c>
      <c r="K34" s="6">
        <v>0</v>
      </c>
      <c r="L34" s="7">
        <v>0</v>
      </c>
      <c r="M34" s="6">
        <v>0</v>
      </c>
    </row>
    <row r="35" spans="1:13" x14ac:dyDescent="0.35">
      <c r="A35" s="8" t="s">
        <v>38</v>
      </c>
      <c r="B35" s="8" t="s">
        <v>94</v>
      </c>
      <c r="C35" s="8" t="s">
        <v>127</v>
      </c>
      <c r="D35" s="8" t="s">
        <v>857</v>
      </c>
      <c r="E35" s="7">
        <v>0</v>
      </c>
      <c r="F35" s="7">
        <v>0</v>
      </c>
      <c r="G35" s="6">
        <v>0</v>
      </c>
      <c r="H35" s="7">
        <v>0</v>
      </c>
      <c r="I35" s="6">
        <v>0</v>
      </c>
      <c r="J35" s="7">
        <v>0</v>
      </c>
      <c r="K35" s="6">
        <v>0</v>
      </c>
      <c r="L35" s="7">
        <v>0</v>
      </c>
      <c r="M35" s="6">
        <v>0</v>
      </c>
    </row>
    <row r="36" spans="1:13" x14ac:dyDescent="0.35">
      <c r="A36" s="8" t="s">
        <v>38</v>
      </c>
      <c r="B36" s="8" t="s">
        <v>94</v>
      </c>
      <c r="C36" s="8" t="s">
        <v>128</v>
      </c>
      <c r="D36" s="8" t="s">
        <v>857</v>
      </c>
      <c r="E36" s="7">
        <v>0</v>
      </c>
      <c r="F36" s="7">
        <v>0</v>
      </c>
      <c r="G36" s="6">
        <v>0</v>
      </c>
      <c r="H36" s="7">
        <v>0</v>
      </c>
      <c r="I36" s="6">
        <v>0</v>
      </c>
      <c r="J36" s="7">
        <v>0</v>
      </c>
      <c r="K36" s="6">
        <v>0</v>
      </c>
      <c r="L36" s="7">
        <v>0</v>
      </c>
      <c r="M36" s="6">
        <v>0</v>
      </c>
    </row>
    <row r="37" spans="1:13" x14ac:dyDescent="0.35">
      <c r="A37" s="8" t="s">
        <v>38</v>
      </c>
      <c r="B37" s="8" t="s">
        <v>94</v>
      </c>
      <c r="C37" s="8" t="s">
        <v>130</v>
      </c>
      <c r="D37" s="8" t="s">
        <v>857</v>
      </c>
      <c r="E37" s="7">
        <v>0</v>
      </c>
      <c r="F37" s="7">
        <v>0</v>
      </c>
      <c r="G37" s="6">
        <v>0</v>
      </c>
      <c r="H37" s="7">
        <v>0</v>
      </c>
      <c r="I37" s="6">
        <v>0</v>
      </c>
      <c r="J37" s="7">
        <v>0</v>
      </c>
      <c r="K37" s="6">
        <v>0</v>
      </c>
      <c r="L37" s="7">
        <v>0</v>
      </c>
      <c r="M37" s="6">
        <v>0</v>
      </c>
    </row>
    <row r="38" spans="1:13" x14ac:dyDescent="0.35">
      <c r="A38" s="8" t="s">
        <v>38</v>
      </c>
      <c r="B38" s="8" t="s">
        <v>94</v>
      </c>
      <c r="C38" s="8" t="s">
        <v>131</v>
      </c>
      <c r="D38" s="8" t="s">
        <v>857</v>
      </c>
      <c r="E38" s="7">
        <v>0</v>
      </c>
      <c r="F38" s="7">
        <v>0</v>
      </c>
      <c r="G38" s="6">
        <v>0</v>
      </c>
      <c r="H38" s="7">
        <v>0</v>
      </c>
      <c r="I38" s="6">
        <v>0</v>
      </c>
      <c r="J38" s="7">
        <v>0</v>
      </c>
      <c r="K38" s="6">
        <v>0</v>
      </c>
      <c r="L38" s="7">
        <v>0</v>
      </c>
      <c r="M38" s="6">
        <v>0</v>
      </c>
    </row>
    <row r="39" spans="1:13" x14ac:dyDescent="0.35">
      <c r="A39" s="8" t="s">
        <v>38</v>
      </c>
      <c r="B39" s="8" t="s">
        <v>94</v>
      </c>
      <c r="C39" s="8" t="s">
        <v>132</v>
      </c>
      <c r="D39" s="8" t="s">
        <v>857</v>
      </c>
      <c r="E39" s="7">
        <v>0</v>
      </c>
      <c r="F39" s="7">
        <v>0</v>
      </c>
      <c r="G39" s="6">
        <v>0</v>
      </c>
      <c r="H39" s="7">
        <v>0</v>
      </c>
      <c r="I39" s="6">
        <v>0</v>
      </c>
      <c r="J39" s="7">
        <v>0</v>
      </c>
      <c r="K39" s="6">
        <v>0</v>
      </c>
      <c r="L39" s="7">
        <v>0</v>
      </c>
      <c r="M39" s="6">
        <v>0</v>
      </c>
    </row>
    <row r="40" spans="1:13" x14ac:dyDescent="0.35">
      <c r="A40" s="8" t="s">
        <v>38</v>
      </c>
      <c r="B40" s="8" t="s">
        <v>94</v>
      </c>
      <c r="C40" s="8" t="s">
        <v>118</v>
      </c>
      <c r="D40" s="8" t="s">
        <v>857</v>
      </c>
      <c r="E40" s="7">
        <v>0</v>
      </c>
      <c r="F40" s="7">
        <v>0</v>
      </c>
      <c r="G40" s="6">
        <v>0</v>
      </c>
      <c r="H40" s="7">
        <v>0</v>
      </c>
      <c r="I40" s="6">
        <v>0</v>
      </c>
      <c r="J40" s="7">
        <v>0</v>
      </c>
      <c r="K40" s="6">
        <v>0</v>
      </c>
      <c r="L40" s="7">
        <v>0</v>
      </c>
      <c r="M40" s="6">
        <v>0</v>
      </c>
    </row>
    <row r="41" spans="1:13" x14ac:dyDescent="0.35">
      <c r="A41" s="8" t="s">
        <v>38</v>
      </c>
      <c r="B41" s="8" t="s">
        <v>94</v>
      </c>
      <c r="C41" s="8" t="s">
        <v>133</v>
      </c>
      <c r="D41" s="8" t="s">
        <v>857</v>
      </c>
      <c r="E41" s="7">
        <v>0</v>
      </c>
      <c r="F41" s="7">
        <v>0</v>
      </c>
      <c r="G41" s="6">
        <v>0</v>
      </c>
      <c r="H41" s="7">
        <v>0</v>
      </c>
      <c r="I41" s="6">
        <v>0</v>
      </c>
      <c r="J41" s="7">
        <v>0</v>
      </c>
      <c r="K41" s="6">
        <v>0</v>
      </c>
      <c r="L41" s="7">
        <v>0</v>
      </c>
      <c r="M41" s="6">
        <v>0</v>
      </c>
    </row>
    <row r="42" spans="1:13" x14ac:dyDescent="0.35">
      <c r="A42" s="8" t="s">
        <v>38</v>
      </c>
      <c r="B42" s="8" t="s">
        <v>94</v>
      </c>
      <c r="C42" s="8" t="s">
        <v>134</v>
      </c>
      <c r="D42" s="8" t="s">
        <v>857</v>
      </c>
      <c r="E42" s="7">
        <v>0</v>
      </c>
      <c r="F42" s="7">
        <v>0</v>
      </c>
      <c r="G42" s="6">
        <v>0</v>
      </c>
      <c r="H42" s="7">
        <v>0</v>
      </c>
      <c r="I42" s="6">
        <v>0</v>
      </c>
      <c r="J42" s="7">
        <v>0</v>
      </c>
      <c r="K42" s="6">
        <v>0</v>
      </c>
      <c r="L42" s="7">
        <v>0</v>
      </c>
      <c r="M42" s="6">
        <v>0</v>
      </c>
    </row>
    <row r="43" spans="1:13" x14ac:dyDescent="0.35">
      <c r="A43" s="8" t="s">
        <v>38</v>
      </c>
      <c r="B43" s="8" t="s">
        <v>94</v>
      </c>
      <c r="C43" s="8" t="s">
        <v>135</v>
      </c>
      <c r="D43" s="8" t="s">
        <v>857</v>
      </c>
      <c r="E43" s="7">
        <v>15.045</v>
      </c>
      <c r="F43" s="7">
        <v>8471647.9199999999</v>
      </c>
      <c r="G43" s="6">
        <v>127455942.95999999</v>
      </c>
      <c r="H43" s="7">
        <v>0</v>
      </c>
      <c r="I43" s="6">
        <v>0</v>
      </c>
      <c r="J43" s="7">
        <v>0</v>
      </c>
      <c r="K43" s="6">
        <v>0</v>
      </c>
      <c r="L43" s="7">
        <v>0</v>
      </c>
      <c r="M43" s="6">
        <v>0</v>
      </c>
    </row>
    <row r="44" spans="1:13" x14ac:dyDescent="0.35">
      <c r="A44" s="8" t="s">
        <v>38</v>
      </c>
      <c r="B44" s="8" t="s">
        <v>94</v>
      </c>
      <c r="C44" s="8" t="s">
        <v>137</v>
      </c>
      <c r="D44" s="8" t="s">
        <v>857</v>
      </c>
      <c r="E44" s="7">
        <v>0</v>
      </c>
      <c r="F44" s="7">
        <v>0</v>
      </c>
      <c r="G44" s="6">
        <v>0</v>
      </c>
      <c r="H44" s="7">
        <v>0</v>
      </c>
      <c r="I44" s="6">
        <v>0</v>
      </c>
      <c r="J44" s="7">
        <v>0</v>
      </c>
      <c r="K44" s="6">
        <v>0</v>
      </c>
      <c r="L44" s="7">
        <v>0</v>
      </c>
      <c r="M44" s="6">
        <v>0</v>
      </c>
    </row>
    <row r="45" spans="1:13" x14ac:dyDescent="0.35">
      <c r="A45" s="8" t="s">
        <v>38</v>
      </c>
      <c r="B45" s="8" t="s">
        <v>94</v>
      </c>
      <c r="C45" s="8" t="s">
        <v>138</v>
      </c>
      <c r="D45" s="8" t="s">
        <v>857</v>
      </c>
      <c r="E45" s="7">
        <v>0</v>
      </c>
      <c r="F45" s="7">
        <v>0</v>
      </c>
      <c r="G45" s="6">
        <v>0</v>
      </c>
      <c r="H45" s="7">
        <v>0</v>
      </c>
      <c r="I45" s="6">
        <v>0</v>
      </c>
      <c r="J45" s="7">
        <v>0</v>
      </c>
      <c r="K45" s="6">
        <v>0</v>
      </c>
      <c r="L45" s="7">
        <v>0</v>
      </c>
      <c r="M45" s="6">
        <v>0</v>
      </c>
    </row>
    <row r="46" spans="1:13" x14ac:dyDescent="0.35">
      <c r="A46" s="8" t="s">
        <v>38</v>
      </c>
      <c r="B46" s="8" t="s">
        <v>94</v>
      </c>
      <c r="C46" s="8" t="s">
        <v>139</v>
      </c>
      <c r="D46" s="8" t="s">
        <v>857</v>
      </c>
      <c r="E46" s="7">
        <v>0</v>
      </c>
      <c r="F46" s="7">
        <v>0</v>
      </c>
      <c r="G46" s="6">
        <v>0</v>
      </c>
      <c r="H46" s="7">
        <v>0</v>
      </c>
      <c r="I46" s="6">
        <v>0</v>
      </c>
      <c r="J46" s="7">
        <v>0</v>
      </c>
      <c r="K46" s="6">
        <v>0</v>
      </c>
      <c r="L46" s="7">
        <v>0</v>
      </c>
      <c r="M46" s="6">
        <v>0</v>
      </c>
    </row>
    <row r="47" spans="1:13" x14ac:dyDescent="0.35">
      <c r="A47" s="8" t="s">
        <v>38</v>
      </c>
      <c r="B47" s="8" t="s">
        <v>94</v>
      </c>
      <c r="C47" s="8" t="s">
        <v>141</v>
      </c>
      <c r="D47" s="8" t="s">
        <v>857</v>
      </c>
      <c r="E47" s="7">
        <v>0</v>
      </c>
      <c r="F47" s="7">
        <v>0</v>
      </c>
      <c r="G47" s="6">
        <v>0</v>
      </c>
      <c r="H47" s="7">
        <v>0</v>
      </c>
      <c r="I47" s="6">
        <v>0</v>
      </c>
      <c r="J47" s="7">
        <v>0</v>
      </c>
      <c r="K47" s="6">
        <v>0</v>
      </c>
      <c r="L47" s="7">
        <v>0</v>
      </c>
      <c r="M47" s="6">
        <v>0</v>
      </c>
    </row>
    <row r="48" spans="1:13" x14ac:dyDescent="0.35">
      <c r="A48" s="8" t="s">
        <v>39</v>
      </c>
      <c r="B48" s="8" t="s">
        <v>873</v>
      </c>
      <c r="C48" s="8" t="s">
        <v>142</v>
      </c>
      <c r="D48" s="8" t="s">
        <v>857</v>
      </c>
      <c r="E48" s="7">
        <v>0</v>
      </c>
      <c r="F48" s="7">
        <v>0</v>
      </c>
      <c r="G48" s="6">
        <v>0</v>
      </c>
      <c r="H48" s="7">
        <v>58010.58</v>
      </c>
      <c r="I48" s="6">
        <v>874428.28</v>
      </c>
      <c r="J48" s="7">
        <v>0</v>
      </c>
      <c r="K48" s="6">
        <v>0</v>
      </c>
      <c r="L48" s="7">
        <v>58010.58</v>
      </c>
      <c r="M48" s="6">
        <v>874428.28</v>
      </c>
    </row>
    <row r="49" spans="1:13" x14ac:dyDescent="0.35">
      <c r="A49" s="8" t="s">
        <v>39</v>
      </c>
      <c r="B49" s="8" t="s">
        <v>94</v>
      </c>
      <c r="C49" s="8" t="s">
        <v>142</v>
      </c>
      <c r="D49" s="8" t="s">
        <v>857</v>
      </c>
      <c r="E49" s="7">
        <v>15.073600000000001</v>
      </c>
      <c r="F49" s="7">
        <v>28345242</v>
      </c>
      <c r="G49" s="6">
        <v>427264841.01999998</v>
      </c>
      <c r="H49" s="7">
        <v>0</v>
      </c>
      <c r="I49" s="6">
        <v>0</v>
      </c>
      <c r="J49" s="7">
        <v>0</v>
      </c>
      <c r="K49" s="6">
        <v>0</v>
      </c>
      <c r="L49" s="7">
        <v>0</v>
      </c>
      <c r="M49" s="6">
        <v>0</v>
      </c>
    </row>
    <row r="50" spans="1:13" x14ac:dyDescent="0.35">
      <c r="A50" s="8" t="s">
        <v>43</v>
      </c>
      <c r="B50" s="8" t="s">
        <v>873</v>
      </c>
      <c r="C50" s="8" t="s">
        <v>43</v>
      </c>
      <c r="D50" s="8" t="s">
        <v>857</v>
      </c>
      <c r="E50" s="7">
        <v>15.068300000000001</v>
      </c>
      <c r="F50" s="7">
        <v>107743418</v>
      </c>
      <c r="G50" s="6">
        <v>1623510150</v>
      </c>
      <c r="H50" s="7">
        <v>728987</v>
      </c>
      <c r="I50" s="6">
        <v>10984592</v>
      </c>
      <c r="J50" s="7">
        <v>1522742</v>
      </c>
      <c r="K50" s="6">
        <v>22945133</v>
      </c>
      <c r="L50" s="7">
        <v>-793755</v>
      </c>
      <c r="M50" s="6">
        <v>-11960541</v>
      </c>
    </row>
    <row r="51" spans="1:13" x14ac:dyDescent="0.35">
      <c r="A51" s="8" t="s">
        <v>43</v>
      </c>
      <c r="B51" s="8" t="s">
        <v>94</v>
      </c>
      <c r="C51" s="8" t="s">
        <v>43</v>
      </c>
      <c r="D51" s="8" t="s">
        <v>857</v>
      </c>
      <c r="E51" s="7">
        <v>15.068299</v>
      </c>
      <c r="F51" s="7">
        <v>76487840</v>
      </c>
      <c r="G51" s="6">
        <v>1152541716</v>
      </c>
      <c r="H51" s="7">
        <v>66000</v>
      </c>
      <c r="I51" s="6">
        <v>994508</v>
      </c>
      <c r="J51" s="7">
        <v>112490</v>
      </c>
      <c r="K51" s="6">
        <v>1695039</v>
      </c>
      <c r="L51" s="7">
        <v>-46490</v>
      </c>
      <c r="M51" s="6">
        <v>-700531</v>
      </c>
    </row>
    <row r="52" spans="1:13" x14ac:dyDescent="0.35">
      <c r="A52" s="8" t="s">
        <v>44</v>
      </c>
      <c r="B52" s="8" t="s">
        <v>873</v>
      </c>
      <c r="C52" s="8" t="s">
        <v>159</v>
      </c>
      <c r="D52" s="8" t="s">
        <v>857</v>
      </c>
      <c r="E52" s="7">
        <v>15.068300000000001</v>
      </c>
      <c r="F52" s="7">
        <v>82582243</v>
      </c>
      <c r="G52" s="6">
        <v>1244374017</v>
      </c>
      <c r="H52" s="7">
        <v>1947838</v>
      </c>
      <c r="I52" s="6">
        <v>29350605</v>
      </c>
      <c r="J52" s="7">
        <v>2495348</v>
      </c>
      <c r="K52" s="6">
        <v>37600845</v>
      </c>
      <c r="L52" s="7">
        <v>-547510</v>
      </c>
      <c r="M52" s="6">
        <v>-8250240</v>
      </c>
    </row>
    <row r="53" spans="1:13" x14ac:dyDescent="0.35">
      <c r="A53" s="8" t="s">
        <v>44</v>
      </c>
      <c r="B53" s="8" t="s">
        <v>94</v>
      </c>
      <c r="C53" s="8" t="s">
        <v>159</v>
      </c>
      <c r="D53" s="8" t="s">
        <v>857</v>
      </c>
      <c r="E53" s="7">
        <v>15.068299</v>
      </c>
      <c r="F53" s="7">
        <v>4517525</v>
      </c>
      <c r="G53" s="6">
        <v>68071421</v>
      </c>
      <c r="H53" s="7">
        <v>55967</v>
      </c>
      <c r="I53" s="6">
        <v>843325</v>
      </c>
      <c r="J53" s="7">
        <v>0</v>
      </c>
      <c r="K53" s="6">
        <v>0</v>
      </c>
      <c r="L53" s="7">
        <v>55967</v>
      </c>
      <c r="M53" s="6">
        <v>843325</v>
      </c>
    </row>
    <row r="54" spans="1:13" x14ac:dyDescent="0.35">
      <c r="A54" s="8" t="s">
        <v>47</v>
      </c>
      <c r="B54" s="8" t="s">
        <v>873</v>
      </c>
      <c r="C54" s="8" t="s">
        <v>484</v>
      </c>
      <c r="D54" s="8" t="s">
        <v>858</v>
      </c>
      <c r="E54" s="7">
        <v>0</v>
      </c>
      <c r="F54" s="7">
        <v>0</v>
      </c>
      <c r="G54" s="6">
        <v>0</v>
      </c>
      <c r="H54" s="7">
        <v>0</v>
      </c>
      <c r="I54" s="6">
        <v>0</v>
      </c>
      <c r="J54" s="7">
        <v>0</v>
      </c>
      <c r="K54" s="6">
        <v>0</v>
      </c>
      <c r="L54" s="7">
        <v>0</v>
      </c>
      <c r="M54" s="6">
        <v>0</v>
      </c>
    </row>
    <row r="55" spans="1:13" x14ac:dyDescent="0.35">
      <c r="A55" s="8" t="s">
        <v>47</v>
      </c>
      <c r="B55" s="8" t="s">
        <v>873</v>
      </c>
      <c r="C55" s="8" t="s">
        <v>485</v>
      </c>
      <c r="D55" s="8" t="s">
        <v>857</v>
      </c>
      <c r="E55" s="7">
        <v>0</v>
      </c>
      <c r="F55" s="7">
        <v>0</v>
      </c>
      <c r="G55" s="6">
        <v>0</v>
      </c>
      <c r="H55" s="7">
        <v>0</v>
      </c>
      <c r="I55" s="6">
        <v>0</v>
      </c>
      <c r="J55" s="7">
        <v>0</v>
      </c>
      <c r="K55" s="6">
        <v>0</v>
      </c>
      <c r="L55" s="7">
        <v>0</v>
      </c>
      <c r="M55" s="6">
        <v>0</v>
      </c>
    </row>
    <row r="56" spans="1:13" x14ac:dyDescent="0.35">
      <c r="A56" s="8" t="s">
        <v>47</v>
      </c>
      <c r="B56" s="8" t="s">
        <v>94</v>
      </c>
      <c r="C56" s="8" t="s">
        <v>484</v>
      </c>
      <c r="D56" s="8" t="s">
        <v>858</v>
      </c>
      <c r="E56" s="7">
        <v>18</v>
      </c>
      <c r="F56" s="7">
        <v>839355.25</v>
      </c>
      <c r="G56" s="6">
        <v>15108394.5</v>
      </c>
      <c r="H56" s="7">
        <v>3500</v>
      </c>
      <c r="I56" s="6">
        <v>63000</v>
      </c>
      <c r="J56" s="7">
        <v>11400</v>
      </c>
      <c r="K56" s="6">
        <v>205200</v>
      </c>
      <c r="L56" s="7">
        <v>-7900</v>
      </c>
      <c r="M56" s="6">
        <v>-142200</v>
      </c>
    </row>
    <row r="57" spans="1:13" x14ac:dyDescent="0.35">
      <c r="A57" s="8" t="s">
        <v>47</v>
      </c>
      <c r="B57" s="8" t="s">
        <v>94</v>
      </c>
      <c r="C57" s="8" t="s">
        <v>485</v>
      </c>
      <c r="D57" s="8" t="s">
        <v>857</v>
      </c>
      <c r="E57" s="7">
        <v>14</v>
      </c>
      <c r="F57" s="7">
        <v>122987.57</v>
      </c>
      <c r="G57" s="6">
        <v>1721825.98</v>
      </c>
      <c r="H57" s="7">
        <v>0</v>
      </c>
      <c r="I57" s="6">
        <v>0</v>
      </c>
      <c r="J57" s="7">
        <v>0</v>
      </c>
      <c r="K57" s="6">
        <v>0</v>
      </c>
      <c r="L57" s="7">
        <v>0</v>
      </c>
      <c r="M57" s="6">
        <v>0</v>
      </c>
    </row>
    <row r="58" spans="1:13" x14ac:dyDescent="0.35">
      <c r="A58" s="8" t="s">
        <v>48</v>
      </c>
      <c r="B58" s="8" t="s">
        <v>873</v>
      </c>
      <c r="C58" s="8" t="s">
        <v>491</v>
      </c>
      <c r="D58" s="8" t="s">
        <v>857</v>
      </c>
      <c r="E58" s="7">
        <v>0</v>
      </c>
      <c r="F58" s="7">
        <v>0</v>
      </c>
      <c r="G58" s="6">
        <v>0</v>
      </c>
      <c r="H58" s="7">
        <v>0</v>
      </c>
      <c r="I58" s="6">
        <v>0</v>
      </c>
      <c r="J58" s="7">
        <v>0</v>
      </c>
      <c r="K58" s="6">
        <v>0</v>
      </c>
      <c r="L58" s="7">
        <v>0</v>
      </c>
      <c r="M58" s="6">
        <v>0</v>
      </c>
    </row>
    <row r="59" spans="1:13" x14ac:dyDescent="0.35">
      <c r="A59" s="8" t="s">
        <v>48</v>
      </c>
      <c r="B59" s="8" t="s">
        <v>873</v>
      </c>
      <c r="C59" s="8" t="s">
        <v>492</v>
      </c>
      <c r="D59" s="8" t="s">
        <v>857</v>
      </c>
      <c r="E59" s="7">
        <v>0</v>
      </c>
      <c r="F59" s="7">
        <v>0</v>
      </c>
      <c r="G59" s="6">
        <v>0</v>
      </c>
      <c r="H59" s="7">
        <v>0</v>
      </c>
      <c r="I59" s="6">
        <v>0</v>
      </c>
      <c r="J59" s="7">
        <v>0</v>
      </c>
      <c r="K59" s="6">
        <v>0</v>
      </c>
      <c r="L59" s="7">
        <v>0</v>
      </c>
      <c r="M59" s="6">
        <v>0</v>
      </c>
    </row>
    <row r="60" spans="1:13" x14ac:dyDescent="0.35">
      <c r="A60" s="8" t="s">
        <v>48</v>
      </c>
      <c r="B60" s="8" t="s">
        <v>873</v>
      </c>
      <c r="C60" s="8" t="s">
        <v>495</v>
      </c>
      <c r="D60" s="8" t="s">
        <v>857</v>
      </c>
      <c r="E60" s="7">
        <v>15.118</v>
      </c>
      <c r="F60" s="7">
        <v>30116</v>
      </c>
      <c r="G60" s="6">
        <v>455293.69</v>
      </c>
      <c r="H60" s="7">
        <v>17182.439999999999</v>
      </c>
      <c r="I60" s="6">
        <v>259764.13</v>
      </c>
      <c r="J60" s="7">
        <v>17313.61</v>
      </c>
      <c r="K60" s="6">
        <v>261747.16</v>
      </c>
      <c r="L60" s="7">
        <v>-131.16999999999999</v>
      </c>
      <c r="M60" s="6">
        <v>-1983.03</v>
      </c>
    </row>
    <row r="61" spans="1:13" x14ac:dyDescent="0.35">
      <c r="A61" s="8" t="s">
        <v>48</v>
      </c>
      <c r="B61" s="8" t="s">
        <v>873</v>
      </c>
      <c r="C61" s="8" t="s">
        <v>496</v>
      </c>
      <c r="D61" s="8" t="s">
        <v>857</v>
      </c>
      <c r="E61" s="7">
        <v>15.118</v>
      </c>
      <c r="F61" s="7">
        <v>76917797.099999994</v>
      </c>
      <c r="G61" s="6">
        <v>1162843256.5599999</v>
      </c>
      <c r="H61" s="7">
        <v>679815.07</v>
      </c>
      <c r="I61" s="6">
        <v>10277444.23</v>
      </c>
      <c r="J61" s="7">
        <v>1044527.02</v>
      </c>
      <c r="K61" s="6">
        <v>15791159.49</v>
      </c>
      <c r="L61" s="7">
        <v>-364711.95</v>
      </c>
      <c r="M61" s="6">
        <v>-5513715.2599999998</v>
      </c>
    </row>
    <row r="62" spans="1:13" x14ac:dyDescent="0.35">
      <c r="A62" s="8" t="s">
        <v>48</v>
      </c>
      <c r="B62" s="8" t="s">
        <v>873</v>
      </c>
      <c r="C62" s="8" t="s">
        <v>497</v>
      </c>
      <c r="D62" s="8" t="s">
        <v>857</v>
      </c>
      <c r="E62" s="7">
        <v>15.118</v>
      </c>
      <c r="F62" s="7">
        <v>54188172.090000004</v>
      </c>
      <c r="G62" s="6">
        <v>819216785.65999997</v>
      </c>
      <c r="H62" s="7">
        <v>4250000</v>
      </c>
      <c r="I62" s="6">
        <v>64251500</v>
      </c>
      <c r="J62" s="7">
        <v>0</v>
      </c>
      <c r="K62" s="6">
        <v>0</v>
      </c>
      <c r="L62" s="7">
        <v>4250000</v>
      </c>
      <c r="M62" s="6">
        <v>64251500</v>
      </c>
    </row>
    <row r="63" spans="1:13" x14ac:dyDescent="0.35">
      <c r="A63" s="8" t="s">
        <v>48</v>
      </c>
      <c r="B63" s="8" t="s">
        <v>94</v>
      </c>
      <c r="C63" s="8" t="s">
        <v>491</v>
      </c>
      <c r="D63" s="8" t="s">
        <v>857</v>
      </c>
      <c r="E63" s="7">
        <v>15.117998999999999</v>
      </c>
      <c r="F63" s="7">
        <v>28652556.73</v>
      </c>
      <c r="G63" s="6">
        <v>433169352.63999999</v>
      </c>
      <c r="H63" s="7">
        <v>4484621</v>
      </c>
      <c r="I63" s="6">
        <v>67798500.280000001</v>
      </c>
      <c r="J63" s="7">
        <v>6725</v>
      </c>
      <c r="K63" s="6">
        <v>101668.55</v>
      </c>
      <c r="L63" s="7">
        <v>4477896</v>
      </c>
      <c r="M63" s="6">
        <v>67696831.730000004</v>
      </c>
    </row>
    <row r="64" spans="1:13" x14ac:dyDescent="0.35">
      <c r="A64" s="8" t="s">
        <v>48</v>
      </c>
      <c r="B64" s="8" t="s">
        <v>94</v>
      </c>
      <c r="C64" s="8" t="s">
        <v>492</v>
      </c>
      <c r="D64" s="8" t="s">
        <v>857</v>
      </c>
      <c r="E64" s="7">
        <v>15.118</v>
      </c>
      <c r="F64" s="7">
        <v>22900361.059999999</v>
      </c>
      <c r="G64" s="6">
        <v>346207658.50999999</v>
      </c>
      <c r="H64" s="7">
        <v>2054251</v>
      </c>
      <c r="I64" s="6">
        <v>31056166.620000001</v>
      </c>
      <c r="J64" s="7">
        <v>276278</v>
      </c>
      <c r="K64" s="6">
        <v>4176770.8</v>
      </c>
      <c r="L64" s="7">
        <v>1777973</v>
      </c>
      <c r="M64" s="6">
        <v>26879395.809999999</v>
      </c>
    </row>
    <row r="65" spans="1:13" x14ac:dyDescent="0.35">
      <c r="A65" s="8" t="s">
        <v>48</v>
      </c>
      <c r="B65" s="8" t="s">
        <v>94</v>
      </c>
      <c r="C65" s="8" t="s">
        <v>495</v>
      </c>
      <c r="D65" s="8" t="s">
        <v>857</v>
      </c>
      <c r="E65" s="7">
        <v>15.117998999999999</v>
      </c>
      <c r="F65" s="7">
        <v>206230051.22999999</v>
      </c>
      <c r="G65" s="6">
        <v>3117785914.4400001</v>
      </c>
      <c r="H65" s="7">
        <v>21078803.530000001</v>
      </c>
      <c r="I65" s="6">
        <v>318669351.76999998</v>
      </c>
      <c r="J65" s="7">
        <v>3305789.47</v>
      </c>
      <c r="K65" s="6">
        <v>49976925.210000001</v>
      </c>
      <c r="L65" s="7">
        <v>17773014.059999999</v>
      </c>
      <c r="M65" s="6">
        <v>268692426.56</v>
      </c>
    </row>
    <row r="66" spans="1:13" x14ac:dyDescent="0.35">
      <c r="A66" s="8" t="s">
        <v>48</v>
      </c>
      <c r="B66" s="8" t="s">
        <v>94</v>
      </c>
      <c r="C66" s="8" t="s">
        <v>496</v>
      </c>
      <c r="D66" s="8" t="s">
        <v>857</v>
      </c>
      <c r="E66" s="7">
        <v>15.117998999999999</v>
      </c>
      <c r="F66" s="7">
        <v>1535608905.1099999</v>
      </c>
      <c r="G66" s="6">
        <v>23215335427.41</v>
      </c>
      <c r="H66" s="7">
        <v>61630350.280000001</v>
      </c>
      <c r="I66" s="6">
        <v>931727635.52999997</v>
      </c>
      <c r="J66" s="7">
        <v>31240952.629999999</v>
      </c>
      <c r="K66" s="6">
        <v>472300721.86000001</v>
      </c>
      <c r="L66" s="7">
        <v>30389397.649999999</v>
      </c>
      <c r="M66" s="6">
        <v>459426913.67000002</v>
      </c>
    </row>
    <row r="67" spans="1:13" x14ac:dyDescent="0.35">
      <c r="A67" s="8" t="s">
        <v>48</v>
      </c>
      <c r="B67" s="8" t="s">
        <v>94</v>
      </c>
      <c r="C67" s="8" t="s">
        <v>497</v>
      </c>
      <c r="D67" s="8" t="s">
        <v>857</v>
      </c>
      <c r="E67" s="7">
        <v>15.118</v>
      </c>
      <c r="F67" s="7">
        <v>1224444187.51</v>
      </c>
      <c r="G67" s="6">
        <v>18511147226.810001</v>
      </c>
      <c r="H67" s="7">
        <v>109842009.81</v>
      </c>
      <c r="I67" s="6">
        <v>1660591504.3099999</v>
      </c>
      <c r="J67" s="7">
        <v>33920985.859999999</v>
      </c>
      <c r="K67" s="6">
        <v>512817464.23000002</v>
      </c>
      <c r="L67" s="7">
        <v>75921023.950000003</v>
      </c>
      <c r="M67" s="6">
        <v>1147774040.0799999</v>
      </c>
    </row>
    <row r="68" spans="1:13" x14ac:dyDescent="0.35">
      <c r="A68" s="8" t="s">
        <v>49</v>
      </c>
      <c r="B68" s="8" t="s">
        <v>873</v>
      </c>
      <c r="C68" s="8" t="s">
        <v>500</v>
      </c>
      <c r="D68" s="8" t="s">
        <v>860</v>
      </c>
      <c r="E68" s="7">
        <v>0</v>
      </c>
      <c r="F68" s="7">
        <v>0</v>
      </c>
      <c r="G68" s="6">
        <v>0</v>
      </c>
      <c r="H68" s="7">
        <v>0</v>
      </c>
      <c r="I68" s="6">
        <v>0</v>
      </c>
      <c r="J68" s="7">
        <v>0</v>
      </c>
      <c r="K68" s="6">
        <v>0</v>
      </c>
      <c r="L68" s="7">
        <v>0</v>
      </c>
      <c r="M68" s="6">
        <v>0</v>
      </c>
    </row>
    <row r="69" spans="1:13" x14ac:dyDescent="0.35">
      <c r="A69" s="8" t="s">
        <v>49</v>
      </c>
      <c r="B69" s="8" t="s">
        <v>873</v>
      </c>
      <c r="C69" s="8" t="s">
        <v>502</v>
      </c>
      <c r="D69" s="8" t="s">
        <v>860</v>
      </c>
      <c r="E69" s="7">
        <v>0</v>
      </c>
      <c r="F69" s="7">
        <v>0</v>
      </c>
      <c r="G69" s="6">
        <v>0</v>
      </c>
      <c r="H69" s="7">
        <v>0</v>
      </c>
      <c r="I69" s="6">
        <v>0</v>
      </c>
      <c r="J69" s="7">
        <v>0</v>
      </c>
      <c r="K69" s="6">
        <v>0</v>
      </c>
      <c r="L69" s="7">
        <v>0</v>
      </c>
      <c r="M69" s="6">
        <v>0</v>
      </c>
    </row>
    <row r="70" spans="1:13" x14ac:dyDescent="0.35">
      <c r="A70" s="8" t="s">
        <v>49</v>
      </c>
      <c r="B70" s="8" t="s">
        <v>873</v>
      </c>
      <c r="C70" s="8" t="s">
        <v>503</v>
      </c>
      <c r="D70" s="8" t="s">
        <v>860</v>
      </c>
      <c r="E70" s="7">
        <v>0</v>
      </c>
      <c r="F70" s="7">
        <v>0</v>
      </c>
      <c r="G70" s="6">
        <v>0</v>
      </c>
      <c r="H70" s="7">
        <v>0</v>
      </c>
      <c r="I70" s="6">
        <v>0</v>
      </c>
      <c r="J70" s="7">
        <v>0</v>
      </c>
      <c r="K70" s="6">
        <v>0</v>
      </c>
      <c r="L70" s="7">
        <v>0</v>
      </c>
      <c r="M70" s="6">
        <v>0</v>
      </c>
    </row>
    <row r="71" spans="1:13" x14ac:dyDescent="0.35">
      <c r="A71" s="8" t="s">
        <v>49</v>
      </c>
      <c r="B71" s="8" t="s">
        <v>873</v>
      </c>
      <c r="C71" s="8" t="s">
        <v>504</v>
      </c>
      <c r="D71" s="8" t="s">
        <v>857</v>
      </c>
      <c r="E71" s="7">
        <v>15.113273</v>
      </c>
      <c r="F71" s="7">
        <v>90308298.079999998</v>
      </c>
      <c r="G71" s="6">
        <v>1364854052.5</v>
      </c>
      <c r="H71" s="7">
        <v>1616845.79</v>
      </c>
      <c r="I71" s="6">
        <v>24435833.440000001</v>
      </c>
      <c r="J71" s="7">
        <v>780951.86</v>
      </c>
      <c r="K71" s="6">
        <v>11802739.439999999</v>
      </c>
      <c r="L71" s="7">
        <v>835893.93</v>
      </c>
      <c r="M71" s="6">
        <v>12633094</v>
      </c>
    </row>
    <row r="72" spans="1:13" x14ac:dyDescent="0.35">
      <c r="A72" s="8" t="s">
        <v>49</v>
      </c>
      <c r="B72" s="8" t="s">
        <v>873</v>
      </c>
      <c r="C72" s="8" t="s">
        <v>505</v>
      </c>
      <c r="D72" s="8" t="s">
        <v>857</v>
      </c>
      <c r="E72" s="7">
        <v>15.113244999999999</v>
      </c>
      <c r="F72" s="7">
        <v>2580.33</v>
      </c>
      <c r="G72" s="6">
        <v>38997.160000000003</v>
      </c>
      <c r="H72" s="7">
        <v>0</v>
      </c>
      <c r="I72" s="6">
        <v>0</v>
      </c>
      <c r="J72" s="7">
        <v>0</v>
      </c>
      <c r="K72" s="6">
        <v>0</v>
      </c>
      <c r="L72" s="7">
        <v>0</v>
      </c>
      <c r="M72" s="6">
        <v>0</v>
      </c>
    </row>
    <row r="73" spans="1:13" x14ac:dyDescent="0.35">
      <c r="A73" s="8" t="s">
        <v>49</v>
      </c>
      <c r="B73" s="8" t="s">
        <v>873</v>
      </c>
      <c r="C73" s="8" t="s">
        <v>506</v>
      </c>
      <c r="D73" s="8" t="s">
        <v>857</v>
      </c>
      <c r="E73" s="7">
        <v>15.113273</v>
      </c>
      <c r="F73" s="7">
        <v>32918372.129999999</v>
      </c>
      <c r="G73" s="6">
        <v>497504377.31</v>
      </c>
      <c r="H73" s="7">
        <v>10790.29</v>
      </c>
      <c r="I73" s="6">
        <v>163076.60999999999</v>
      </c>
      <c r="J73" s="7">
        <v>111968.2</v>
      </c>
      <c r="K73" s="6">
        <v>1692206.09</v>
      </c>
      <c r="L73" s="7">
        <v>-101177.91</v>
      </c>
      <c r="M73" s="6">
        <v>-1529129.48</v>
      </c>
    </row>
    <row r="74" spans="1:13" x14ac:dyDescent="0.35">
      <c r="A74" s="8" t="s">
        <v>49</v>
      </c>
      <c r="B74" s="8" t="s">
        <v>873</v>
      </c>
      <c r="C74" s="8" t="s">
        <v>511</v>
      </c>
      <c r="D74" s="8" t="s">
        <v>857</v>
      </c>
      <c r="E74" s="7">
        <v>15.113273</v>
      </c>
      <c r="F74" s="7">
        <v>216284.95</v>
      </c>
      <c r="G74" s="6">
        <v>3268773.71</v>
      </c>
      <c r="H74" s="7">
        <v>10557.98</v>
      </c>
      <c r="I74" s="6">
        <v>159565.64000000001</v>
      </c>
      <c r="J74" s="7">
        <v>15427.79</v>
      </c>
      <c r="K74" s="6">
        <v>233164.41</v>
      </c>
      <c r="L74" s="7">
        <v>-4869.8100000000004</v>
      </c>
      <c r="M74" s="6">
        <v>-73598.77</v>
      </c>
    </row>
    <row r="75" spans="1:13" x14ac:dyDescent="0.35">
      <c r="A75" s="8" t="s">
        <v>49</v>
      </c>
      <c r="B75" s="8" t="s">
        <v>873</v>
      </c>
      <c r="C75" s="8" t="s">
        <v>512</v>
      </c>
      <c r="D75" s="8" t="s">
        <v>857</v>
      </c>
      <c r="E75" s="7">
        <v>0</v>
      </c>
      <c r="F75" s="7">
        <v>0</v>
      </c>
      <c r="G75" s="6">
        <v>0</v>
      </c>
      <c r="H75" s="7">
        <v>0</v>
      </c>
      <c r="I75" s="6">
        <v>0</v>
      </c>
      <c r="J75" s="7">
        <v>0</v>
      </c>
      <c r="K75" s="6">
        <v>0</v>
      </c>
      <c r="L75" s="7">
        <v>0</v>
      </c>
      <c r="M75" s="6">
        <v>0</v>
      </c>
    </row>
    <row r="76" spans="1:13" x14ac:dyDescent="0.35">
      <c r="A76" s="8" t="s">
        <v>49</v>
      </c>
      <c r="B76" s="8" t="s">
        <v>873</v>
      </c>
      <c r="C76" s="8" t="s">
        <v>513</v>
      </c>
      <c r="D76" s="8" t="s">
        <v>857</v>
      </c>
      <c r="E76" s="7">
        <v>15.113273</v>
      </c>
      <c r="F76" s="7">
        <v>625496.61</v>
      </c>
      <c r="G76" s="6">
        <v>9453301.6500000004</v>
      </c>
      <c r="H76" s="7">
        <v>94.48</v>
      </c>
      <c r="I76" s="6">
        <v>1427.91</v>
      </c>
      <c r="J76" s="7">
        <v>377.86</v>
      </c>
      <c r="K76" s="6">
        <v>5710.7</v>
      </c>
      <c r="L76" s="7">
        <v>-283.38</v>
      </c>
      <c r="M76" s="6">
        <v>-4282.79</v>
      </c>
    </row>
    <row r="77" spans="1:13" x14ac:dyDescent="0.35">
      <c r="A77" s="8" t="s">
        <v>49</v>
      </c>
      <c r="B77" s="8" t="s">
        <v>873</v>
      </c>
      <c r="C77" s="8" t="s">
        <v>517</v>
      </c>
      <c r="D77" s="8" t="s">
        <v>857</v>
      </c>
      <c r="E77" s="7">
        <v>15.113273</v>
      </c>
      <c r="F77" s="7">
        <v>1052403.1299999999</v>
      </c>
      <c r="G77" s="6">
        <v>15905256.85</v>
      </c>
      <c r="H77" s="7">
        <v>59781.13</v>
      </c>
      <c r="I77" s="6">
        <v>903488.61</v>
      </c>
      <c r="J77" s="7">
        <v>34813.07</v>
      </c>
      <c r="K77" s="6">
        <v>526139.49</v>
      </c>
      <c r="L77" s="7">
        <v>24968.06</v>
      </c>
      <c r="M77" s="6">
        <v>377349.12</v>
      </c>
    </row>
    <row r="78" spans="1:13" x14ac:dyDescent="0.35">
      <c r="A78" s="8" t="s">
        <v>49</v>
      </c>
      <c r="B78" s="8" t="s">
        <v>873</v>
      </c>
      <c r="C78" s="8" t="s">
        <v>518</v>
      </c>
      <c r="D78" s="8" t="s">
        <v>857</v>
      </c>
      <c r="E78" s="7">
        <v>0</v>
      </c>
      <c r="F78" s="7">
        <v>0</v>
      </c>
      <c r="G78" s="6">
        <v>0</v>
      </c>
      <c r="H78" s="7">
        <v>0</v>
      </c>
      <c r="I78" s="6">
        <v>0</v>
      </c>
      <c r="J78" s="7">
        <v>0</v>
      </c>
      <c r="K78" s="6">
        <v>0</v>
      </c>
      <c r="L78" s="7">
        <v>0</v>
      </c>
      <c r="M78" s="6">
        <v>0</v>
      </c>
    </row>
    <row r="79" spans="1:13" x14ac:dyDescent="0.35">
      <c r="A79" s="8" t="s">
        <v>49</v>
      </c>
      <c r="B79" s="8" t="s">
        <v>873</v>
      </c>
      <c r="C79" s="8" t="s">
        <v>519</v>
      </c>
      <c r="D79" s="8" t="s">
        <v>857</v>
      </c>
      <c r="E79" s="7">
        <v>15.113273</v>
      </c>
      <c r="F79" s="7">
        <v>1984927.17</v>
      </c>
      <c r="G79" s="6">
        <v>29998748.170000002</v>
      </c>
      <c r="H79" s="7">
        <v>287.89</v>
      </c>
      <c r="I79" s="6">
        <v>4350.95</v>
      </c>
      <c r="J79" s="7">
        <v>7078.14</v>
      </c>
      <c r="K79" s="6">
        <v>106973.86</v>
      </c>
      <c r="L79" s="7">
        <v>-6790.25</v>
      </c>
      <c r="M79" s="6">
        <v>-102622.91</v>
      </c>
    </row>
    <row r="80" spans="1:13" x14ac:dyDescent="0.35">
      <c r="A80" s="8" t="s">
        <v>49</v>
      </c>
      <c r="B80" s="8" t="s">
        <v>873</v>
      </c>
      <c r="C80" s="8" t="s">
        <v>523</v>
      </c>
      <c r="D80" s="8" t="s">
        <v>857</v>
      </c>
      <c r="E80" s="7">
        <v>15.113273</v>
      </c>
      <c r="F80" s="7">
        <v>2451755.91</v>
      </c>
      <c r="G80" s="6">
        <v>37054058.82</v>
      </c>
      <c r="H80" s="7">
        <v>76537.539999999994</v>
      </c>
      <c r="I80" s="6">
        <v>1156732.82</v>
      </c>
      <c r="J80" s="7">
        <v>4548.5</v>
      </c>
      <c r="K80" s="6">
        <v>68742.73</v>
      </c>
      <c r="L80" s="7">
        <v>71989.039999999994</v>
      </c>
      <c r="M80" s="6">
        <v>1087990.0900000001</v>
      </c>
    </row>
    <row r="81" spans="1:13" x14ac:dyDescent="0.35">
      <c r="A81" s="8" t="s">
        <v>49</v>
      </c>
      <c r="B81" s="8" t="s">
        <v>873</v>
      </c>
      <c r="C81" s="8" t="s">
        <v>524</v>
      </c>
      <c r="D81" s="8" t="s">
        <v>857</v>
      </c>
      <c r="E81" s="7">
        <v>0</v>
      </c>
      <c r="F81" s="7">
        <v>0</v>
      </c>
      <c r="G81" s="6">
        <v>0</v>
      </c>
      <c r="H81" s="7">
        <v>0</v>
      </c>
      <c r="I81" s="6">
        <v>0</v>
      </c>
      <c r="J81" s="7">
        <v>0</v>
      </c>
      <c r="K81" s="6">
        <v>0</v>
      </c>
      <c r="L81" s="7">
        <v>0</v>
      </c>
      <c r="M81" s="6">
        <v>0</v>
      </c>
    </row>
    <row r="82" spans="1:13" x14ac:dyDescent="0.35">
      <c r="A82" s="8" t="s">
        <v>49</v>
      </c>
      <c r="B82" s="8" t="s">
        <v>873</v>
      </c>
      <c r="C82" s="8" t="s">
        <v>525</v>
      </c>
      <c r="D82" s="8" t="s">
        <v>857</v>
      </c>
      <c r="E82" s="7">
        <v>15.113273</v>
      </c>
      <c r="F82" s="7">
        <v>8198109.5899999999</v>
      </c>
      <c r="G82" s="6">
        <v>123900276.43000001</v>
      </c>
      <c r="H82" s="7">
        <v>1132.48</v>
      </c>
      <c r="I82" s="6">
        <v>17115.47</v>
      </c>
      <c r="J82" s="7">
        <v>12809.63</v>
      </c>
      <c r="K82" s="6">
        <v>193595.45</v>
      </c>
      <c r="L82" s="7">
        <v>-11677.15</v>
      </c>
      <c r="M82" s="6">
        <v>-176479.98</v>
      </c>
    </row>
    <row r="83" spans="1:13" x14ac:dyDescent="0.35">
      <c r="A83" s="8" t="s">
        <v>49</v>
      </c>
      <c r="B83" s="8" t="s">
        <v>94</v>
      </c>
      <c r="C83" s="8" t="s">
        <v>500</v>
      </c>
      <c r="D83" s="8" t="s">
        <v>860</v>
      </c>
      <c r="E83" s="7">
        <v>0</v>
      </c>
      <c r="F83" s="7">
        <v>0</v>
      </c>
      <c r="G83" s="6">
        <v>0</v>
      </c>
      <c r="H83" s="7">
        <v>0</v>
      </c>
      <c r="I83" s="6">
        <v>0</v>
      </c>
      <c r="J83" s="7">
        <v>0</v>
      </c>
      <c r="K83" s="6">
        <v>0</v>
      </c>
      <c r="L83" s="7">
        <v>0</v>
      </c>
      <c r="M83" s="6">
        <v>0</v>
      </c>
    </row>
    <row r="84" spans="1:13" x14ac:dyDescent="0.35">
      <c r="A84" s="8" t="s">
        <v>49</v>
      </c>
      <c r="B84" s="8" t="s">
        <v>94</v>
      </c>
      <c r="C84" s="8" t="s">
        <v>502</v>
      </c>
      <c r="D84" s="8" t="s">
        <v>860</v>
      </c>
      <c r="E84" s="7">
        <v>0</v>
      </c>
      <c r="F84" s="7">
        <v>0</v>
      </c>
      <c r="G84" s="6">
        <v>0</v>
      </c>
      <c r="H84" s="7">
        <v>0</v>
      </c>
      <c r="I84" s="6">
        <v>0</v>
      </c>
      <c r="J84" s="7">
        <v>0</v>
      </c>
      <c r="K84" s="6">
        <v>0</v>
      </c>
      <c r="L84" s="7">
        <v>0</v>
      </c>
      <c r="M84" s="6">
        <v>0</v>
      </c>
    </row>
    <row r="85" spans="1:13" x14ac:dyDescent="0.35">
      <c r="A85" s="8" t="s">
        <v>49</v>
      </c>
      <c r="B85" s="8" t="s">
        <v>94</v>
      </c>
      <c r="C85" s="8" t="s">
        <v>503</v>
      </c>
      <c r="D85" s="8" t="s">
        <v>860</v>
      </c>
      <c r="E85" s="7">
        <v>0</v>
      </c>
      <c r="F85" s="7">
        <v>0</v>
      </c>
      <c r="G85" s="6">
        <v>0</v>
      </c>
      <c r="H85" s="7">
        <v>0</v>
      </c>
      <c r="I85" s="6">
        <v>0</v>
      </c>
      <c r="J85" s="7">
        <v>0</v>
      </c>
      <c r="K85" s="6">
        <v>0</v>
      </c>
      <c r="L85" s="7">
        <v>0</v>
      </c>
      <c r="M85" s="6">
        <v>0</v>
      </c>
    </row>
    <row r="86" spans="1:13" x14ac:dyDescent="0.35">
      <c r="A86" s="8" t="s">
        <v>49</v>
      </c>
      <c r="B86" s="8" t="s">
        <v>94</v>
      </c>
      <c r="C86" s="8" t="s">
        <v>504</v>
      </c>
      <c r="D86" s="8" t="s">
        <v>857</v>
      </c>
      <c r="E86" s="7">
        <v>15.113273</v>
      </c>
      <c r="F86" s="7">
        <v>6578557.96</v>
      </c>
      <c r="G86" s="6">
        <v>99423548.909999996</v>
      </c>
      <c r="H86" s="7">
        <v>3479.45</v>
      </c>
      <c r="I86" s="6">
        <v>52585.88</v>
      </c>
      <c r="J86" s="7">
        <v>58295.38</v>
      </c>
      <c r="K86" s="6">
        <v>881034.11</v>
      </c>
      <c r="L86" s="7">
        <v>-54815.93</v>
      </c>
      <c r="M86" s="6">
        <v>-828448.23</v>
      </c>
    </row>
    <row r="87" spans="1:13" x14ac:dyDescent="0.35">
      <c r="A87" s="8" t="s">
        <v>49</v>
      </c>
      <c r="B87" s="8" t="s">
        <v>94</v>
      </c>
      <c r="C87" s="8" t="s">
        <v>505</v>
      </c>
      <c r="D87" s="8" t="s">
        <v>857</v>
      </c>
      <c r="E87" s="7">
        <v>0</v>
      </c>
      <c r="F87" s="7">
        <v>0</v>
      </c>
      <c r="G87" s="6">
        <v>0</v>
      </c>
      <c r="H87" s="7">
        <v>0</v>
      </c>
      <c r="I87" s="6">
        <v>0</v>
      </c>
      <c r="J87" s="7">
        <v>0</v>
      </c>
      <c r="K87" s="6">
        <v>0</v>
      </c>
      <c r="L87" s="7">
        <v>0</v>
      </c>
      <c r="M87" s="6">
        <v>0</v>
      </c>
    </row>
    <row r="88" spans="1:13" x14ac:dyDescent="0.35">
      <c r="A88" s="8" t="s">
        <v>49</v>
      </c>
      <c r="B88" s="8" t="s">
        <v>94</v>
      </c>
      <c r="C88" s="8" t="s">
        <v>506</v>
      </c>
      <c r="D88" s="8" t="s">
        <v>857</v>
      </c>
      <c r="E88" s="7">
        <v>15.113273</v>
      </c>
      <c r="F88" s="7">
        <v>6198245.8300000001</v>
      </c>
      <c r="G88" s="6">
        <v>93675787.489999995</v>
      </c>
      <c r="H88" s="7">
        <v>0</v>
      </c>
      <c r="I88" s="6">
        <v>0</v>
      </c>
      <c r="J88" s="7">
        <v>177.39</v>
      </c>
      <c r="K88" s="6">
        <v>2680.95</v>
      </c>
      <c r="L88" s="7">
        <v>-177.39</v>
      </c>
      <c r="M88" s="6">
        <v>-2680.95</v>
      </c>
    </row>
    <row r="89" spans="1:13" x14ac:dyDescent="0.35">
      <c r="A89" s="8" t="s">
        <v>49</v>
      </c>
      <c r="B89" s="8" t="s">
        <v>94</v>
      </c>
      <c r="C89" s="8" t="s">
        <v>511</v>
      </c>
      <c r="D89" s="8" t="s">
        <v>857</v>
      </c>
      <c r="E89" s="7">
        <v>15.113273</v>
      </c>
      <c r="F89" s="7">
        <v>2470417.04</v>
      </c>
      <c r="G89" s="6">
        <v>37336089.600000001</v>
      </c>
      <c r="H89" s="7">
        <v>0</v>
      </c>
      <c r="I89" s="6">
        <v>0</v>
      </c>
      <c r="J89" s="7">
        <v>2921.21</v>
      </c>
      <c r="K89" s="6">
        <v>44149.04</v>
      </c>
      <c r="L89" s="7">
        <v>-2921.21</v>
      </c>
      <c r="M89" s="6">
        <v>-44149.04</v>
      </c>
    </row>
    <row r="90" spans="1:13" x14ac:dyDescent="0.35">
      <c r="A90" s="8" t="s">
        <v>49</v>
      </c>
      <c r="B90" s="8" t="s">
        <v>94</v>
      </c>
      <c r="C90" s="8" t="s">
        <v>512</v>
      </c>
      <c r="D90" s="8" t="s">
        <v>857</v>
      </c>
      <c r="E90" s="7">
        <v>0</v>
      </c>
      <c r="F90" s="7">
        <v>0</v>
      </c>
      <c r="G90" s="6">
        <v>0</v>
      </c>
      <c r="H90" s="7">
        <v>0</v>
      </c>
      <c r="I90" s="6">
        <v>0</v>
      </c>
      <c r="J90" s="7">
        <v>0</v>
      </c>
      <c r="K90" s="6">
        <v>0</v>
      </c>
      <c r="L90" s="7">
        <v>0</v>
      </c>
      <c r="M90" s="6">
        <v>0</v>
      </c>
    </row>
    <row r="91" spans="1:13" x14ac:dyDescent="0.35">
      <c r="A91" s="8" t="s">
        <v>49</v>
      </c>
      <c r="B91" s="8" t="s">
        <v>94</v>
      </c>
      <c r="C91" s="8" t="s">
        <v>513</v>
      </c>
      <c r="D91" s="8" t="s">
        <v>857</v>
      </c>
      <c r="E91" s="7">
        <v>0</v>
      </c>
      <c r="F91" s="7">
        <v>0</v>
      </c>
      <c r="G91" s="6">
        <v>0</v>
      </c>
      <c r="H91" s="7">
        <v>0</v>
      </c>
      <c r="I91" s="6">
        <v>0</v>
      </c>
      <c r="J91" s="7">
        <v>0</v>
      </c>
      <c r="K91" s="6">
        <v>0</v>
      </c>
      <c r="L91" s="7">
        <v>0</v>
      </c>
      <c r="M91" s="6">
        <v>0</v>
      </c>
    </row>
    <row r="92" spans="1:13" x14ac:dyDescent="0.35">
      <c r="A92" s="8" t="s">
        <v>49</v>
      </c>
      <c r="B92" s="8" t="s">
        <v>94</v>
      </c>
      <c r="C92" s="8" t="s">
        <v>517</v>
      </c>
      <c r="D92" s="8" t="s">
        <v>857</v>
      </c>
      <c r="E92" s="7">
        <v>15.113273</v>
      </c>
      <c r="F92" s="7">
        <v>615984.87</v>
      </c>
      <c r="G92" s="6">
        <v>9309548.1099999994</v>
      </c>
      <c r="H92" s="7">
        <v>33950.120000000003</v>
      </c>
      <c r="I92" s="6">
        <v>513097.47</v>
      </c>
      <c r="J92" s="7">
        <v>8091.15</v>
      </c>
      <c r="K92" s="6">
        <v>122283.76</v>
      </c>
      <c r="L92" s="7">
        <v>25858.97</v>
      </c>
      <c r="M92" s="6">
        <v>390813.71</v>
      </c>
    </row>
    <row r="93" spans="1:13" x14ac:dyDescent="0.35">
      <c r="A93" s="8" t="s">
        <v>49</v>
      </c>
      <c r="B93" s="8" t="s">
        <v>94</v>
      </c>
      <c r="C93" s="8" t="s">
        <v>518</v>
      </c>
      <c r="D93" s="8" t="s">
        <v>857</v>
      </c>
      <c r="E93" s="7">
        <v>0</v>
      </c>
      <c r="F93" s="7">
        <v>0</v>
      </c>
      <c r="G93" s="6">
        <v>0</v>
      </c>
      <c r="H93" s="7">
        <v>0</v>
      </c>
      <c r="I93" s="6">
        <v>0</v>
      </c>
      <c r="J93" s="7">
        <v>0</v>
      </c>
      <c r="K93" s="6">
        <v>0</v>
      </c>
      <c r="L93" s="7">
        <v>0</v>
      </c>
      <c r="M93" s="6">
        <v>0</v>
      </c>
    </row>
    <row r="94" spans="1:13" x14ac:dyDescent="0.35">
      <c r="A94" s="8" t="s">
        <v>49</v>
      </c>
      <c r="B94" s="8" t="s">
        <v>94</v>
      </c>
      <c r="C94" s="8" t="s">
        <v>519</v>
      </c>
      <c r="D94" s="8" t="s">
        <v>857</v>
      </c>
      <c r="E94" s="7">
        <v>15.113273</v>
      </c>
      <c r="F94" s="7">
        <v>946879.16</v>
      </c>
      <c r="G94" s="6">
        <v>14310444.18</v>
      </c>
      <c r="H94" s="7">
        <v>0</v>
      </c>
      <c r="I94" s="6">
        <v>0</v>
      </c>
      <c r="J94" s="7">
        <v>196454.17</v>
      </c>
      <c r="K94" s="6">
        <v>2969065.71</v>
      </c>
      <c r="L94" s="7">
        <v>-196454.17</v>
      </c>
      <c r="M94" s="6">
        <v>-2969065.71</v>
      </c>
    </row>
    <row r="95" spans="1:13" x14ac:dyDescent="0.35">
      <c r="A95" s="8" t="s">
        <v>49</v>
      </c>
      <c r="B95" s="8" t="s">
        <v>94</v>
      </c>
      <c r="C95" s="8" t="s">
        <v>523</v>
      </c>
      <c r="D95" s="8" t="s">
        <v>857</v>
      </c>
      <c r="E95" s="7">
        <v>15.113273</v>
      </c>
      <c r="F95" s="7">
        <v>916091.88</v>
      </c>
      <c r="G95" s="6">
        <v>13845147.58</v>
      </c>
      <c r="H95" s="7">
        <v>0</v>
      </c>
      <c r="I95" s="6">
        <v>0</v>
      </c>
      <c r="J95" s="7">
        <v>24199.759999999998</v>
      </c>
      <c r="K95" s="6">
        <v>365737.58</v>
      </c>
      <c r="L95" s="7">
        <v>-24199.759999999998</v>
      </c>
      <c r="M95" s="6">
        <v>-365737.58</v>
      </c>
    </row>
    <row r="96" spans="1:13" x14ac:dyDescent="0.35">
      <c r="A96" s="8" t="s">
        <v>49</v>
      </c>
      <c r="B96" s="8" t="s">
        <v>94</v>
      </c>
      <c r="C96" s="8" t="s">
        <v>524</v>
      </c>
      <c r="D96" s="8" t="s">
        <v>857</v>
      </c>
      <c r="E96" s="7">
        <v>0</v>
      </c>
      <c r="F96" s="7">
        <v>0</v>
      </c>
      <c r="G96" s="6">
        <v>0</v>
      </c>
      <c r="H96" s="7">
        <v>0</v>
      </c>
      <c r="I96" s="6">
        <v>0</v>
      </c>
      <c r="J96" s="7">
        <v>0</v>
      </c>
      <c r="K96" s="6">
        <v>0</v>
      </c>
      <c r="L96" s="7">
        <v>0</v>
      </c>
      <c r="M96" s="6">
        <v>0</v>
      </c>
    </row>
    <row r="97" spans="1:13" x14ac:dyDescent="0.35">
      <c r="A97" s="8" t="s">
        <v>49</v>
      </c>
      <c r="B97" s="8" t="s">
        <v>94</v>
      </c>
      <c r="C97" s="8" t="s">
        <v>525</v>
      </c>
      <c r="D97" s="8" t="s">
        <v>857</v>
      </c>
      <c r="E97" s="7">
        <v>15.113273</v>
      </c>
      <c r="F97" s="7">
        <v>3607924.1</v>
      </c>
      <c r="G97" s="6">
        <v>54527545.460000001</v>
      </c>
      <c r="H97" s="7">
        <v>35000</v>
      </c>
      <c r="I97" s="6">
        <v>528964.59</v>
      </c>
      <c r="J97" s="7">
        <v>62000</v>
      </c>
      <c r="K97" s="6">
        <v>937022.99</v>
      </c>
      <c r="L97" s="7">
        <v>-27000</v>
      </c>
      <c r="M97" s="6">
        <v>-408058.4</v>
      </c>
    </row>
    <row r="98" spans="1:13" x14ac:dyDescent="0.35">
      <c r="A98" s="8" t="s">
        <v>55</v>
      </c>
      <c r="B98" s="8" t="s">
        <v>873</v>
      </c>
      <c r="C98" s="8" t="s">
        <v>553</v>
      </c>
      <c r="D98" s="8" t="s">
        <v>857</v>
      </c>
      <c r="E98" s="7">
        <v>0</v>
      </c>
      <c r="F98" s="7">
        <v>0</v>
      </c>
      <c r="G98" s="6">
        <v>0</v>
      </c>
      <c r="H98" s="7">
        <v>0</v>
      </c>
      <c r="I98" s="6">
        <v>0</v>
      </c>
      <c r="J98" s="7">
        <v>0</v>
      </c>
      <c r="K98" s="6">
        <v>0</v>
      </c>
      <c r="L98" s="7">
        <v>0</v>
      </c>
      <c r="M98" s="6">
        <v>0</v>
      </c>
    </row>
    <row r="99" spans="1:13" x14ac:dyDescent="0.35">
      <c r="A99" s="8" t="s">
        <v>55</v>
      </c>
      <c r="B99" s="8" t="s">
        <v>94</v>
      </c>
      <c r="C99" s="8" t="s">
        <v>553</v>
      </c>
      <c r="D99" s="8" t="s">
        <v>857</v>
      </c>
      <c r="E99" s="7">
        <v>15.135999999999999</v>
      </c>
      <c r="F99" s="7">
        <v>259055845.37</v>
      </c>
      <c r="G99" s="6">
        <v>3921069276</v>
      </c>
      <c r="H99" s="7">
        <v>8741842.5500000007</v>
      </c>
      <c r="I99" s="6">
        <v>132316529</v>
      </c>
      <c r="J99" s="7">
        <v>10693793.43</v>
      </c>
      <c r="K99" s="6">
        <v>161861257</v>
      </c>
      <c r="L99" s="7">
        <v>-1951950.88</v>
      </c>
      <c r="M99" s="6">
        <v>-29544728</v>
      </c>
    </row>
    <row r="100" spans="1:13" x14ac:dyDescent="0.35">
      <c r="A100" s="8" t="s">
        <v>58</v>
      </c>
      <c r="B100" s="8" t="s">
        <v>873</v>
      </c>
      <c r="C100" s="8" t="s">
        <v>558</v>
      </c>
      <c r="D100" s="8" t="s">
        <v>857</v>
      </c>
      <c r="E100" s="7">
        <v>0</v>
      </c>
      <c r="F100" s="7">
        <v>0</v>
      </c>
      <c r="G100" s="6">
        <v>0</v>
      </c>
      <c r="H100" s="7">
        <v>0</v>
      </c>
      <c r="I100" s="6">
        <v>0</v>
      </c>
      <c r="J100" s="7">
        <v>0</v>
      </c>
      <c r="K100" s="6">
        <v>0</v>
      </c>
      <c r="L100" s="7">
        <v>0</v>
      </c>
      <c r="M100" s="6">
        <v>0</v>
      </c>
    </row>
    <row r="101" spans="1:13" x14ac:dyDescent="0.35">
      <c r="A101" s="8" t="s">
        <v>58</v>
      </c>
      <c r="B101" s="8" t="s">
        <v>873</v>
      </c>
      <c r="C101" s="8" t="s">
        <v>559</v>
      </c>
      <c r="D101" s="8" t="s">
        <v>857</v>
      </c>
      <c r="E101" s="7">
        <v>0</v>
      </c>
      <c r="F101" s="7">
        <v>0</v>
      </c>
      <c r="G101" s="6">
        <v>0</v>
      </c>
      <c r="H101" s="7">
        <v>0</v>
      </c>
      <c r="I101" s="6">
        <v>0</v>
      </c>
      <c r="J101" s="7">
        <v>0</v>
      </c>
      <c r="K101" s="6">
        <v>0</v>
      </c>
      <c r="L101" s="7">
        <v>0</v>
      </c>
      <c r="M101" s="6">
        <v>0</v>
      </c>
    </row>
    <row r="102" spans="1:13" x14ac:dyDescent="0.35">
      <c r="A102" s="8" t="s">
        <v>58</v>
      </c>
      <c r="B102" s="8" t="s">
        <v>873</v>
      </c>
      <c r="C102" s="8" t="s">
        <v>560</v>
      </c>
      <c r="D102" s="8" t="s">
        <v>857</v>
      </c>
      <c r="E102" s="7">
        <v>0</v>
      </c>
      <c r="F102" s="7">
        <v>0</v>
      </c>
      <c r="G102" s="6">
        <v>0</v>
      </c>
      <c r="H102" s="7">
        <v>0</v>
      </c>
      <c r="I102" s="6">
        <v>0</v>
      </c>
      <c r="J102" s="7">
        <v>0</v>
      </c>
      <c r="K102" s="6">
        <v>0</v>
      </c>
      <c r="L102" s="7">
        <v>0</v>
      </c>
      <c r="M102" s="6">
        <v>0</v>
      </c>
    </row>
    <row r="103" spans="1:13" x14ac:dyDescent="0.35">
      <c r="A103" s="8" t="s">
        <v>58</v>
      </c>
      <c r="B103" s="8" t="s">
        <v>873</v>
      </c>
      <c r="C103" s="8" t="s">
        <v>561</v>
      </c>
      <c r="D103" s="8" t="s">
        <v>857</v>
      </c>
      <c r="E103" s="7">
        <v>0</v>
      </c>
      <c r="F103" s="7">
        <v>0</v>
      </c>
      <c r="G103" s="6">
        <v>0</v>
      </c>
      <c r="H103" s="7">
        <v>0</v>
      </c>
      <c r="I103" s="6">
        <v>0</v>
      </c>
      <c r="J103" s="7">
        <v>0</v>
      </c>
      <c r="K103" s="6">
        <v>0</v>
      </c>
      <c r="L103" s="7">
        <v>0</v>
      </c>
      <c r="M103" s="6">
        <v>0</v>
      </c>
    </row>
    <row r="104" spans="1:13" x14ac:dyDescent="0.35">
      <c r="A104" s="8" t="s">
        <v>58</v>
      </c>
      <c r="B104" s="8" t="s">
        <v>873</v>
      </c>
      <c r="C104" s="8" t="s">
        <v>562</v>
      </c>
      <c r="D104" s="8" t="s">
        <v>857</v>
      </c>
      <c r="E104" s="7">
        <v>15.044999000000001</v>
      </c>
      <c r="F104" s="7">
        <v>12758566.23</v>
      </c>
      <c r="G104" s="6">
        <v>191952628.93000001</v>
      </c>
      <c r="H104" s="7">
        <v>172000</v>
      </c>
      <c r="I104" s="6">
        <v>2587740</v>
      </c>
      <c r="J104" s="7">
        <v>0</v>
      </c>
      <c r="K104" s="6">
        <v>0</v>
      </c>
      <c r="L104" s="7">
        <v>172000</v>
      </c>
      <c r="M104" s="6">
        <v>2587740</v>
      </c>
    </row>
    <row r="105" spans="1:13" x14ac:dyDescent="0.35">
      <c r="A105" s="8" t="s">
        <v>58</v>
      </c>
      <c r="B105" s="8" t="s">
        <v>873</v>
      </c>
      <c r="C105" s="8" t="s">
        <v>563</v>
      </c>
      <c r="D105" s="8" t="s">
        <v>857</v>
      </c>
      <c r="E105" s="7">
        <v>15.045</v>
      </c>
      <c r="F105" s="7">
        <v>32861114.34</v>
      </c>
      <c r="G105" s="6">
        <v>494395465.25</v>
      </c>
      <c r="H105" s="7">
        <v>162000</v>
      </c>
      <c r="I105" s="6">
        <v>2437290</v>
      </c>
      <c r="J105" s="7">
        <v>0</v>
      </c>
      <c r="K105" s="6">
        <v>0</v>
      </c>
      <c r="L105" s="7">
        <v>162000</v>
      </c>
      <c r="M105" s="6">
        <v>2437290</v>
      </c>
    </row>
    <row r="106" spans="1:13" x14ac:dyDescent="0.35">
      <c r="A106" s="8" t="s">
        <v>58</v>
      </c>
      <c r="B106" s="8" t="s">
        <v>873</v>
      </c>
      <c r="C106" s="8" t="s">
        <v>564</v>
      </c>
      <c r="D106" s="8" t="s">
        <v>857</v>
      </c>
      <c r="E106" s="7">
        <v>15.044999000000001</v>
      </c>
      <c r="F106" s="7">
        <v>9391228.4600000009</v>
      </c>
      <c r="G106" s="6">
        <v>141291032.18000001</v>
      </c>
      <c r="H106" s="7">
        <v>382946.28</v>
      </c>
      <c r="I106" s="6">
        <v>5761426.7800000003</v>
      </c>
      <c r="J106" s="7">
        <v>360477.71</v>
      </c>
      <c r="K106" s="6">
        <v>5423387.1500000004</v>
      </c>
      <c r="L106" s="7">
        <v>22468.57</v>
      </c>
      <c r="M106" s="6">
        <v>338039.64</v>
      </c>
    </row>
    <row r="107" spans="1:13" x14ac:dyDescent="0.35">
      <c r="A107" s="8" t="s">
        <v>58</v>
      </c>
      <c r="B107" s="8" t="s">
        <v>873</v>
      </c>
      <c r="C107" s="8" t="s">
        <v>566</v>
      </c>
      <c r="D107" s="8" t="s">
        <v>857</v>
      </c>
      <c r="E107" s="7">
        <v>15.044999000000001</v>
      </c>
      <c r="F107" s="7">
        <v>51765854.770000003</v>
      </c>
      <c r="G107" s="6">
        <v>778817285.00999999</v>
      </c>
      <c r="H107" s="7">
        <v>711137.1</v>
      </c>
      <c r="I107" s="6">
        <v>10699057.67</v>
      </c>
      <c r="J107" s="7">
        <v>436498.34</v>
      </c>
      <c r="K107" s="6">
        <v>6567117.5300000003</v>
      </c>
      <c r="L107" s="7">
        <v>274638.76</v>
      </c>
      <c r="M107" s="6">
        <v>4131940.14</v>
      </c>
    </row>
    <row r="108" spans="1:13" x14ac:dyDescent="0.35">
      <c r="A108" s="8" t="s">
        <v>58</v>
      </c>
      <c r="B108" s="8" t="s">
        <v>873</v>
      </c>
      <c r="C108" s="8" t="s">
        <v>567</v>
      </c>
      <c r="D108" s="8" t="s">
        <v>860</v>
      </c>
      <c r="E108" s="7">
        <v>20.285927999999998</v>
      </c>
      <c r="F108" s="7">
        <v>10712833.75</v>
      </c>
      <c r="G108" s="6">
        <v>217319778.86000001</v>
      </c>
      <c r="H108" s="7">
        <v>13253.07</v>
      </c>
      <c r="I108" s="6">
        <v>268850.83</v>
      </c>
      <c r="J108" s="7">
        <v>74671.850000000006</v>
      </c>
      <c r="K108" s="6">
        <v>1514787.81</v>
      </c>
      <c r="L108" s="7">
        <v>-61418.78</v>
      </c>
      <c r="M108" s="6">
        <v>-1245936.98</v>
      </c>
    </row>
    <row r="109" spans="1:13" x14ac:dyDescent="0.35">
      <c r="A109" s="8" t="s">
        <v>58</v>
      </c>
      <c r="B109" s="8" t="s">
        <v>873</v>
      </c>
      <c r="C109" s="8" t="s">
        <v>568</v>
      </c>
      <c r="D109" s="8" t="s">
        <v>860</v>
      </c>
      <c r="E109" s="7">
        <v>0</v>
      </c>
      <c r="F109" s="7">
        <v>0</v>
      </c>
      <c r="G109" s="6">
        <v>0</v>
      </c>
      <c r="H109" s="7">
        <v>0</v>
      </c>
      <c r="I109" s="6">
        <v>0</v>
      </c>
      <c r="J109" s="7">
        <v>0</v>
      </c>
      <c r="K109" s="6">
        <v>0</v>
      </c>
      <c r="L109" s="7">
        <v>0</v>
      </c>
      <c r="M109" s="6">
        <v>0</v>
      </c>
    </row>
    <row r="110" spans="1:13" x14ac:dyDescent="0.35">
      <c r="A110" s="8" t="s">
        <v>58</v>
      </c>
      <c r="B110" s="8" t="s">
        <v>873</v>
      </c>
      <c r="C110" s="8" t="s">
        <v>569</v>
      </c>
      <c r="D110" s="8" t="s">
        <v>857</v>
      </c>
      <c r="E110" s="7">
        <v>0</v>
      </c>
      <c r="F110" s="7">
        <v>0</v>
      </c>
      <c r="G110" s="6">
        <v>0</v>
      </c>
      <c r="H110" s="7">
        <v>0</v>
      </c>
      <c r="I110" s="6">
        <v>0</v>
      </c>
      <c r="J110" s="7">
        <v>0</v>
      </c>
      <c r="K110" s="6">
        <v>0</v>
      </c>
      <c r="L110" s="7">
        <v>0</v>
      </c>
      <c r="M110" s="6">
        <v>0</v>
      </c>
    </row>
    <row r="111" spans="1:13" x14ac:dyDescent="0.35">
      <c r="A111" s="8" t="s">
        <v>58</v>
      </c>
      <c r="B111" s="8" t="s">
        <v>873</v>
      </c>
      <c r="C111" s="8" t="s">
        <v>570</v>
      </c>
      <c r="D111" s="8" t="s">
        <v>857</v>
      </c>
      <c r="E111" s="7">
        <v>0</v>
      </c>
      <c r="F111" s="7">
        <v>0</v>
      </c>
      <c r="G111" s="6">
        <v>0</v>
      </c>
      <c r="H111" s="7">
        <v>0</v>
      </c>
      <c r="I111" s="6">
        <v>0</v>
      </c>
      <c r="J111" s="7">
        <v>0</v>
      </c>
      <c r="K111" s="6">
        <v>0</v>
      </c>
      <c r="L111" s="7">
        <v>0</v>
      </c>
      <c r="M111" s="6">
        <v>0</v>
      </c>
    </row>
    <row r="112" spans="1:13" x14ac:dyDescent="0.35">
      <c r="A112" s="8" t="s">
        <v>58</v>
      </c>
      <c r="B112" s="8" t="s">
        <v>873</v>
      </c>
      <c r="C112" s="8" t="s">
        <v>571</v>
      </c>
      <c r="D112" s="8" t="s">
        <v>857</v>
      </c>
      <c r="E112" s="7">
        <v>0</v>
      </c>
      <c r="F112" s="7">
        <v>0</v>
      </c>
      <c r="G112" s="6">
        <v>0</v>
      </c>
      <c r="H112" s="7">
        <v>0</v>
      </c>
      <c r="I112" s="6">
        <v>0</v>
      </c>
      <c r="J112" s="7">
        <v>0</v>
      </c>
      <c r="K112" s="6">
        <v>0</v>
      </c>
      <c r="L112" s="7">
        <v>0</v>
      </c>
      <c r="M112" s="6">
        <v>0</v>
      </c>
    </row>
    <row r="113" spans="1:13" x14ac:dyDescent="0.35">
      <c r="A113" s="8" t="s">
        <v>58</v>
      </c>
      <c r="B113" s="8" t="s">
        <v>873</v>
      </c>
      <c r="C113" s="8" t="s">
        <v>572</v>
      </c>
      <c r="D113" s="8" t="s">
        <v>857</v>
      </c>
      <c r="E113" s="7">
        <v>0</v>
      </c>
      <c r="F113" s="7">
        <v>0</v>
      </c>
      <c r="G113" s="6">
        <v>0</v>
      </c>
      <c r="H113" s="7">
        <v>0</v>
      </c>
      <c r="I113" s="6">
        <v>0</v>
      </c>
      <c r="J113" s="7">
        <v>0</v>
      </c>
      <c r="K113" s="6">
        <v>0</v>
      </c>
      <c r="L113" s="7">
        <v>0</v>
      </c>
      <c r="M113" s="6">
        <v>0</v>
      </c>
    </row>
    <row r="114" spans="1:13" x14ac:dyDescent="0.35">
      <c r="A114" s="8" t="s">
        <v>58</v>
      </c>
      <c r="B114" s="8" t="s">
        <v>873</v>
      </c>
      <c r="C114" s="8" t="s">
        <v>573</v>
      </c>
      <c r="D114" s="8" t="s">
        <v>857</v>
      </c>
      <c r="E114" s="7">
        <v>0</v>
      </c>
      <c r="F114" s="7">
        <v>0</v>
      </c>
      <c r="G114" s="6">
        <v>0</v>
      </c>
      <c r="H114" s="7">
        <v>0</v>
      </c>
      <c r="I114" s="6">
        <v>0</v>
      </c>
      <c r="J114" s="7">
        <v>0</v>
      </c>
      <c r="K114" s="6">
        <v>0</v>
      </c>
      <c r="L114" s="7">
        <v>0</v>
      </c>
      <c r="M114" s="6">
        <v>0</v>
      </c>
    </row>
    <row r="115" spans="1:13" x14ac:dyDescent="0.35">
      <c r="A115" s="8" t="s">
        <v>58</v>
      </c>
      <c r="B115" s="8" t="s">
        <v>873</v>
      </c>
      <c r="C115" s="8" t="s">
        <v>574</v>
      </c>
      <c r="D115" s="8" t="s">
        <v>857</v>
      </c>
      <c r="E115" s="7">
        <v>15.045</v>
      </c>
      <c r="F115" s="7">
        <v>16658377.939999999</v>
      </c>
      <c r="G115" s="6">
        <v>250625296.11000001</v>
      </c>
      <c r="H115" s="7">
        <v>364789.68</v>
      </c>
      <c r="I115" s="6">
        <v>5488260.7400000002</v>
      </c>
      <c r="J115" s="7">
        <v>0</v>
      </c>
      <c r="K115" s="6">
        <v>0</v>
      </c>
      <c r="L115" s="7">
        <v>364789.68</v>
      </c>
      <c r="M115" s="6">
        <v>5488260.7400000002</v>
      </c>
    </row>
    <row r="116" spans="1:13" x14ac:dyDescent="0.35">
      <c r="A116" s="8" t="s">
        <v>58</v>
      </c>
      <c r="B116" s="8" t="s">
        <v>873</v>
      </c>
      <c r="C116" s="8" t="s">
        <v>575</v>
      </c>
      <c r="D116" s="8" t="s">
        <v>857</v>
      </c>
      <c r="E116" s="7">
        <v>0</v>
      </c>
      <c r="F116" s="7">
        <v>0</v>
      </c>
      <c r="G116" s="6">
        <v>0</v>
      </c>
      <c r="H116" s="7">
        <v>0</v>
      </c>
      <c r="I116" s="6">
        <v>0</v>
      </c>
      <c r="J116" s="7">
        <v>0</v>
      </c>
      <c r="K116" s="6">
        <v>0</v>
      </c>
      <c r="L116" s="7">
        <v>0</v>
      </c>
      <c r="M116" s="6">
        <v>0</v>
      </c>
    </row>
    <row r="117" spans="1:13" x14ac:dyDescent="0.35">
      <c r="A117" s="8" t="s">
        <v>58</v>
      </c>
      <c r="B117" s="8" t="s">
        <v>873</v>
      </c>
      <c r="C117" s="8" t="s">
        <v>576</v>
      </c>
      <c r="D117" s="8" t="s">
        <v>860</v>
      </c>
      <c r="E117" s="7">
        <v>0</v>
      </c>
      <c r="F117" s="7">
        <v>0</v>
      </c>
      <c r="G117" s="6">
        <v>0</v>
      </c>
      <c r="H117" s="7">
        <v>0</v>
      </c>
      <c r="I117" s="6">
        <v>0</v>
      </c>
      <c r="J117" s="7">
        <v>0</v>
      </c>
      <c r="K117" s="6">
        <v>0</v>
      </c>
      <c r="L117" s="7">
        <v>0</v>
      </c>
      <c r="M117" s="6">
        <v>0</v>
      </c>
    </row>
    <row r="118" spans="1:13" x14ac:dyDescent="0.35">
      <c r="A118" s="8" t="s">
        <v>58</v>
      </c>
      <c r="B118" s="8" t="s">
        <v>873</v>
      </c>
      <c r="C118" s="8" t="s">
        <v>577</v>
      </c>
      <c r="D118" s="8" t="s">
        <v>857</v>
      </c>
      <c r="E118" s="7">
        <v>15.045</v>
      </c>
      <c r="F118" s="7">
        <v>17958723.960000001</v>
      </c>
      <c r="G118" s="6">
        <v>270189001.98000002</v>
      </c>
      <c r="H118" s="7">
        <v>1501895</v>
      </c>
      <c r="I118" s="6">
        <v>22596010.280000001</v>
      </c>
      <c r="J118" s="7">
        <v>0</v>
      </c>
      <c r="K118" s="6">
        <v>0</v>
      </c>
      <c r="L118" s="7">
        <v>1501895</v>
      </c>
      <c r="M118" s="6">
        <v>22596010.280000001</v>
      </c>
    </row>
    <row r="119" spans="1:13" x14ac:dyDescent="0.35">
      <c r="A119" s="8" t="s">
        <v>58</v>
      </c>
      <c r="B119" s="8" t="s">
        <v>873</v>
      </c>
      <c r="C119" s="8" t="s">
        <v>578</v>
      </c>
      <c r="D119" s="8" t="s">
        <v>857</v>
      </c>
      <c r="E119" s="7">
        <v>0</v>
      </c>
      <c r="F119" s="7">
        <v>0</v>
      </c>
      <c r="G119" s="6">
        <v>0</v>
      </c>
      <c r="H119" s="7">
        <v>0</v>
      </c>
      <c r="I119" s="6">
        <v>0</v>
      </c>
      <c r="J119" s="7">
        <v>0</v>
      </c>
      <c r="K119" s="6">
        <v>0</v>
      </c>
      <c r="L119" s="7">
        <v>0</v>
      </c>
      <c r="M119" s="6">
        <v>0</v>
      </c>
    </row>
    <row r="120" spans="1:13" x14ac:dyDescent="0.35">
      <c r="A120" s="8" t="s">
        <v>58</v>
      </c>
      <c r="B120" s="8" t="s">
        <v>873</v>
      </c>
      <c r="C120" s="8" t="s">
        <v>579</v>
      </c>
      <c r="D120" s="8" t="s">
        <v>857</v>
      </c>
      <c r="E120" s="7">
        <v>15.045</v>
      </c>
      <c r="F120" s="7">
        <v>14672127.529999999</v>
      </c>
      <c r="G120" s="6">
        <v>220742158.69</v>
      </c>
      <c r="H120" s="7">
        <v>944317.74</v>
      </c>
      <c r="I120" s="6">
        <v>14207260.4</v>
      </c>
      <c r="J120" s="7">
        <v>654800</v>
      </c>
      <c r="K120" s="6">
        <v>9851466</v>
      </c>
      <c r="L120" s="7">
        <v>289517.74</v>
      </c>
      <c r="M120" s="6">
        <v>4355794.4000000004</v>
      </c>
    </row>
    <row r="121" spans="1:13" x14ac:dyDescent="0.35">
      <c r="A121" s="8" t="s">
        <v>58</v>
      </c>
      <c r="B121" s="8" t="s">
        <v>873</v>
      </c>
      <c r="C121" s="8" t="s">
        <v>580</v>
      </c>
      <c r="D121" s="8" t="s">
        <v>857</v>
      </c>
      <c r="E121" s="7">
        <v>0</v>
      </c>
      <c r="F121" s="7">
        <v>0</v>
      </c>
      <c r="G121" s="6">
        <v>0</v>
      </c>
      <c r="H121" s="7">
        <v>0</v>
      </c>
      <c r="I121" s="6">
        <v>0</v>
      </c>
      <c r="J121" s="7">
        <v>0</v>
      </c>
      <c r="K121" s="6">
        <v>0</v>
      </c>
      <c r="L121" s="7">
        <v>0</v>
      </c>
      <c r="M121" s="6">
        <v>0</v>
      </c>
    </row>
    <row r="122" spans="1:13" x14ac:dyDescent="0.35">
      <c r="A122" s="8" t="s">
        <v>58</v>
      </c>
      <c r="B122" s="8" t="s">
        <v>94</v>
      </c>
      <c r="C122" s="8" t="s">
        <v>558</v>
      </c>
      <c r="D122" s="8" t="s">
        <v>857</v>
      </c>
      <c r="E122" s="7">
        <v>0</v>
      </c>
      <c r="F122" s="7">
        <v>0</v>
      </c>
      <c r="G122" s="6">
        <v>0</v>
      </c>
      <c r="H122" s="7">
        <v>0</v>
      </c>
      <c r="I122" s="6">
        <v>0</v>
      </c>
      <c r="J122" s="7">
        <v>0</v>
      </c>
      <c r="K122" s="6">
        <v>0</v>
      </c>
      <c r="L122" s="7">
        <v>0</v>
      </c>
      <c r="M122" s="6">
        <v>0</v>
      </c>
    </row>
    <row r="123" spans="1:13" x14ac:dyDescent="0.35">
      <c r="A123" s="8" t="s">
        <v>58</v>
      </c>
      <c r="B123" s="8" t="s">
        <v>94</v>
      </c>
      <c r="C123" s="8" t="s">
        <v>559</v>
      </c>
      <c r="D123" s="8" t="s">
        <v>857</v>
      </c>
      <c r="E123" s="7">
        <v>0</v>
      </c>
      <c r="F123" s="7">
        <v>0</v>
      </c>
      <c r="G123" s="6">
        <v>0</v>
      </c>
      <c r="H123" s="7">
        <v>0</v>
      </c>
      <c r="I123" s="6">
        <v>0</v>
      </c>
      <c r="J123" s="7">
        <v>0</v>
      </c>
      <c r="K123" s="6">
        <v>0</v>
      </c>
      <c r="L123" s="7">
        <v>0</v>
      </c>
      <c r="M123" s="6">
        <v>0</v>
      </c>
    </row>
    <row r="124" spans="1:13" x14ac:dyDescent="0.35">
      <c r="A124" s="8" t="s">
        <v>58</v>
      </c>
      <c r="B124" s="8" t="s">
        <v>94</v>
      </c>
      <c r="C124" s="8" t="s">
        <v>560</v>
      </c>
      <c r="D124" s="8" t="s">
        <v>857</v>
      </c>
      <c r="E124" s="7">
        <v>0</v>
      </c>
      <c r="F124" s="7">
        <v>0</v>
      </c>
      <c r="G124" s="6">
        <v>0</v>
      </c>
      <c r="H124" s="7">
        <v>0</v>
      </c>
      <c r="I124" s="6">
        <v>0</v>
      </c>
      <c r="J124" s="7">
        <v>0</v>
      </c>
      <c r="K124" s="6">
        <v>0</v>
      </c>
      <c r="L124" s="7">
        <v>0</v>
      </c>
      <c r="M124" s="6">
        <v>0</v>
      </c>
    </row>
    <row r="125" spans="1:13" x14ac:dyDescent="0.35">
      <c r="A125" s="8" t="s">
        <v>58</v>
      </c>
      <c r="B125" s="8" t="s">
        <v>94</v>
      </c>
      <c r="C125" s="8" t="s">
        <v>561</v>
      </c>
      <c r="D125" s="8" t="s">
        <v>857</v>
      </c>
      <c r="E125" s="7">
        <v>0</v>
      </c>
      <c r="F125" s="7">
        <v>0</v>
      </c>
      <c r="G125" s="6">
        <v>0</v>
      </c>
      <c r="H125" s="7">
        <v>0</v>
      </c>
      <c r="I125" s="6">
        <v>0</v>
      </c>
      <c r="J125" s="7">
        <v>0</v>
      </c>
      <c r="K125" s="6">
        <v>0</v>
      </c>
      <c r="L125" s="7">
        <v>0</v>
      </c>
      <c r="M125" s="6">
        <v>0</v>
      </c>
    </row>
    <row r="126" spans="1:13" x14ac:dyDescent="0.35">
      <c r="A126" s="8" t="s">
        <v>58</v>
      </c>
      <c r="B126" s="8" t="s">
        <v>94</v>
      </c>
      <c r="C126" s="8" t="s">
        <v>562</v>
      </c>
      <c r="D126" s="8" t="s">
        <v>857</v>
      </c>
      <c r="E126" s="7">
        <v>15.044999000000001</v>
      </c>
      <c r="F126" s="7">
        <v>11314861.15</v>
      </c>
      <c r="G126" s="6">
        <v>170232086</v>
      </c>
      <c r="H126" s="7">
        <v>99101.9</v>
      </c>
      <c r="I126" s="6">
        <v>1490988.09</v>
      </c>
      <c r="J126" s="7">
        <v>141205.32999999999</v>
      </c>
      <c r="K126" s="6">
        <v>2124434.19</v>
      </c>
      <c r="L126" s="7">
        <v>-42103.43</v>
      </c>
      <c r="M126" s="6">
        <v>-633446.1</v>
      </c>
    </row>
    <row r="127" spans="1:13" x14ac:dyDescent="0.35">
      <c r="A127" s="8" t="s">
        <v>58</v>
      </c>
      <c r="B127" s="8" t="s">
        <v>94</v>
      </c>
      <c r="C127" s="8" t="s">
        <v>563</v>
      </c>
      <c r="D127" s="8" t="s">
        <v>857</v>
      </c>
      <c r="E127" s="7">
        <v>15.045</v>
      </c>
      <c r="F127" s="7">
        <v>44395256.43</v>
      </c>
      <c r="G127" s="6">
        <v>667926632.99000001</v>
      </c>
      <c r="H127" s="7">
        <v>720762.65</v>
      </c>
      <c r="I127" s="6">
        <v>10843874.07</v>
      </c>
      <c r="J127" s="7">
        <v>1080106.69</v>
      </c>
      <c r="K127" s="6">
        <v>16250205.15</v>
      </c>
      <c r="L127" s="7">
        <v>-359344.04</v>
      </c>
      <c r="M127" s="6">
        <v>-5406331.0800000001</v>
      </c>
    </row>
    <row r="128" spans="1:13" x14ac:dyDescent="0.35">
      <c r="A128" s="8" t="s">
        <v>58</v>
      </c>
      <c r="B128" s="8" t="s">
        <v>94</v>
      </c>
      <c r="C128" s="8" t="s">
        <v>564</v>
      </c>
      <c r="D128" s="8" t="s">
        <v>857</v>
      </c>
      <c r="E128" s="7">
        <v>15.045</v>
      </c>
      <c r="F128" s="7">
        <v>16231374.85</v>
      </c>
      <c r="G128" s="6">
        <v>244201034.62</v>
      </c>
      <c r="H128" s="7">
        <v>1914080.31</v>
      </c>
      <c r="I128" s="6">
        <v>28797338.260000002</v>
      </c>
      <c r="J128" s="7">
        <v>388759.85</v>
      </c>
      <c r="K128" s="6">
        <v>5848891.9400000004</v>
      </c>
      <c r="L128" s="7">
        <v>1525320.46</v>
      </c>
      <c r="M128" s="6">
        <v>22948446.32</v>
      </c>
    </row>
    <row r="129" spans="1:13" x14ac:dyDescent="0.35">
      <c r="A129" s="8" t="s">
        <v>58</v>
      </c>
      <c r="B129" s="8" t="s">
        <v>94</v>
      </c>
      <c r="C129" s="8" t="s">
        <v>566</v>
      </c>
      <c r="D129" s="8" t="s">
        <v>857</v>
      </c>
      <c r="E129" s="7">
        <v>15.045</v>
      </c>
      <c r="F129" s="7">
        <v>20171060.41</v>
      </c>
      <c r="G129" s="6">
        <v>303473603.87</v>
      </c>
      <c r="H129" s="7">
        <v>1727278.69</v>
      </c>
      <c r="I129" s="6">
        <v>25986907.890000001</v>
      </c>
      <c r="J129" s="7">
        <v>268625.23</v>
      </c>
      <c r="K129" s="6">
        <v>4041466.59</v>
      </c>
      <c r="L129" s="7">
        <v>1458653.46</v>
      </c>
      <c r="M129" s="6">
        <v>21945441.309999999</v>
      </c>
    </row>
    <row r="130" spans="1:13" x14ac:dyDescent="0.35">
      <c r="A130" s="8" t="s">
        <v>58</v>
      </c>
      <c r="B130" s="8" t="s">
        <v>94</v>
      </c>
      <c r="C130" s="8" t="s">
        <v>567</v>
      </c>
      <c r="D130" s="8" t="s">
        <v>860</v>
      </c>
      <c r="E130" s="7">
        <v>0</v>
      </c>
      <c r="F130" s="7">
        <v>0</v>
      </c>
      <c r="G130" s="6">
        <v>0</v>
      </c>
      <c r="H130" s="7">
        <v>0</v>
      </c>
      <c r="I130" s="6">
        <v>0</v>
      </c>
      <c r="J130" s="7">
        <v>0</v>
      </c>
      <c r="K130" s="6">
        <v>0</v>
      </c>
      <c r="L130" s="7">
        <v>0</v>
      </c>
      <c r="M130" s="6">
        <v>0</v>
      </c>
    </row>
    <row r="131" spans="1:13" x14ac:dyDescent="0.35">
      <c r="A131" s="8" t="s">
        <v>58</v>
      </c>
      <c r="B131" s="8" t="s">
        <v>94</v>
      </c>
      <c r="C131" s="8" t="s">
        <v>568</v>
      </c>
      <c r="D131" s="8" t="s">
        <v>860</v>
      </c>
      <c r="E131" s="7">
        <v>20.285927999999998</v>
      </c>
      <c r="F131" s="7">
        <v>20773.3</v>
      </c>
      <c r="G131" s="6">
        <v>421405.68</v>
      </c>
      <c r="H131" s="7">
        <v>0</v>
      </c>
      <c r="I131" s="6">
        <v>0</v>
      </c>
      <c r="J131" s="7">
        <v>0</v>
      </c>
      <c r="K131" s="6">
        <v>0</v>
      </c>
      <c r="L131" s="7">
        <v>0</v>
      </c>
      <c r="M131" s="6">
        <v>0</v>
      </c>
    </row>
    <row r="132" spans="1:13" x14ac:dyDescent="0.35">
      <c r="A132" s="8" t="s">
        <v>58</v>
      </c>
      <c r="B132" s="8" t="s">
        <v>94</v>
      </c>
      <c r="C132" s="8" t="s">
        <v>569</v>
      </c>
      <c r="D132" s="8" t="s">
        <v>857</v>
      </c>
      <c r="E132" s="7">
        <v>15.045</v>
      </c>
      <c r="F132" s="7">
        <v>106601025.53</v>
      </c>
      <c r="G132" s="6">
        <v>1603812429.0999999</v>
      </c>
      <c r="H132" s="7">
        <v>3901787.24</v>
      </c>
      <c r="I132" s="6">
        <v>58702389.030000001</v>
      </c>
      <c r="J132" s="7">
        <v>383620.14</v>
      </c>
      <c r="K132" s="6">
        <v>5771565.0099999998</v>
      </c>
      <c r="L132" s="7">
        <v>3518167.1</v>
      </c>
      <c r="M132" s="6">
        <v>52930824.020000003</v>
      </c>
    </row>
    <row r="133" spans="1:13" x14ac:dyDescent="0.35">
      <c r="A133" s="8" t="s">
        <v>58</v>
      </c>
      <c r="B133" s="8" t="s">
        <v>94</v>
      </c>
      <c r="C133" s="8" t="s">
        <v>570</v>
      </c>
      <c r="D133" s="8" t="s">
        <v>857</v>
      </c>
      <c r="E133" s="7">
        <v>15.045</v>
      </c>
      <c r="F133" s="7">
        <v>331903.09000000003</v>
      </c>
      <c r="G133" s="6">
        <v>4993481.99</v>
      </c>
      <c r="H133" s="7">
        <v>72000</v>
      </c>
      <c r="I133" s="6">
        <v>1083240</v>
      </c>
      <c r="J133" s="7">
        <v>0</v>
      </c>
      <c r="K133" s="6">
        <v>0</v>
      </c>
      <c r="L133" s="7">
        <v>72000</v>
      </c>
      <c r="M133" s="6">
        <v>1083240</v>
      </c>
    </row>
    <row r="134" spans="1:13" x14ac:dyDescent="0.35">
      <c r="A134" s="8" t="s">
        <v>58</v>
      </c>
      <c r="B134" s="8" t="s">
        <v>94</v>
      </c>
      <c r="C134" s="8" t="s">
        <v>571</v>
      </c>
      <c r="D134" s="8" t="s">
        <v>857</v>
      </c>
      <c r="E134" s="7">
        <v>15.044999000000001</v>
      </c>
      <c r="F134" s="7">
        <v>12219227.779999999</v>
      </c>
      <c r="G134" s="6">
        <v>183838281.94999999</v>
      </c>
      <c r="H134" s="7">
        <v>510352.79</v>
      </c>
      <c r="I134" s="6">
        <v>7678257.7300000004</v>
      </c>
      <c r="J134" s="7">
        <v>30507.73</v>
      </c>
      <c r="K134" s="6">
        <v>458988.79999999999</v>
      </c>
      <c r="L134" s="7">
        <v>479845.06</v>
      </c>
      <c r="M134" s="6">
        <v>7219268.9299999997</v>
      </c>
    </row>
    <row r="135" spans="1:13" x14ac:dyDescent="0.35">
      <c r="A135" s="8" t="s">
        <v>58</v>
      </c>
      <c r="B135" s="8" t="s">
        <v>94</v>
      </c>
      <c r="C135" s="8" t="s">
        <v>572</v>
      </c>
      <c r="D135" s="8" t="s">
        <v>857</v>
      </c>
      <c r="E135" s="7">
        <v>15.044999000000001</v>
      </c>
      <c r="F135" s="7">
        <v>804409.85</v>
      </c>
      <c r="G135" s="6">
        <v>12102346.189999999</v>
      </c>
      <c r="H135" s="7">
        <v>239800</v>
      </c>
      <c r="I135" s="6">
        <v>3607791</v>
      </c>
      <c r="J135" s="7">
        <v>0</v>
      </c>
      <c r="K135" s="6">
        <v>0</v>
      </c>
      <c r="L135" s="7">
        <v>239800</v>
      </c>
      <c r="M135" s="6">
        <v>3607791</v>
      </c>
    </row>
    <row r="136" spans="1:13" x14ac:dyDescent="0.35">
      <c r="A136" s="8" t="s">
        <v>58</v>
      </c>
      <c r="B136" s="8" t="s">
        <v>94</v>
      </c>
      <c r="C136" s="8" t="s">
        <v>573</v>
      </c>
      <c r="D136" s="8" t="s">
        <v>857</v>
      </c>
      <c r="E136" s="7">
        <v>15.044999000000001</v>
      </c>
      <c r="F136" s="7">
        <v>29076882.539999999</v>
      </c>
      <c r="G136" s="6">
        <v>437461697.81</v>
      </c>
      <c r="H136" s="7">
        <v>803308.71</v>
      </c>
      <c r="I136" s="6">
        <v>12085779.539999999</v>
      </c>
      <c r="J136" s="7">
        <v>22607.66</v>
      </c>
      <c r="K136" s="6">
        <v>340132.24</v>
      </c>
      <c r="L136" s="7">
        <v>780701.05</v>
      </c>
      <c r="M136" s="6">
        <v>11745647.300000001</v>
      </c>
    </row>
    <row r="137" spans="1:13" x14ac:dyDescent="0.35">
      <c r="A137" s="8" t="s">
        <v>58</v>
      </c>
      <c r="B137" s="8" t="s">
        <v>94</v>
      </c>
      <c r="C137" s="8" t="s">
        <v>574</v>
      </c>
      <c r="D137" s="8" t="s">
        <v>857</v>
      </c>
      <c r="E137" s="7">
        <v>0</v>
      </c>
      <c r="F137" s="7">
        <v>0</v>
      </c>
      <c r="G137" s="6">
        <v>0</v>
      </c>
      <c r="H137" s="7">
        <v>0</v>
      </c>
      <c r="I137" s="6">
        <v>0</v>
      </c>
      <c r="J137" s="7">
        <v>0</v>
      </c>
      <c r="K137" s="6">
        <v>0</v>
      </c>
      <c r="L137" s="7">
        <v>0</v>
      </c>
      <c r="M137" s="6">
        <v>0</v>
      </c>
    </row>
    <row r="138" spans="1:13" x14ac:dyDescent="0.35">
      <c r="A138" s="8" t="s">
        <v>58</v>
      </c>
      <c r="B138" s="8" t="s">
        <v>94</v>
      </c>
      <c r="C138" s="8" t="s">
        <v>575</v>
      </c>
      <c r="D138" s="8" t="s">
        <v>857</v>
      </c>
      <c r="E138" s="7">
        <v>15.045</v>
      </c>
      <c r="F138" s="7">
        <v>70166642.349999994</v>
      </c>
      <c r="G138" s="6">
        <v>1055657134.16</v>
      </c>
      <c r="H138" s="7">
        <v>319363.8</v>
      </c>
      <c r="I138" s="6">
        <v>4804828.37</v>
      </c>
      <c r="J138" s="7">
        <v>441573.35</v>
      </c>
      <c r="K138" s="6">
        <v>6643471.0499999998</v>
      </c>
      <c r="L138" s="7">
        <v>-122209.55</v>
      </c>
      <c r="M138" s="6">
        <v>-1838642.68</v>
      </c>
    </row>
    <row r="139" spans="1:13" x14ac:dyDescent="0.35">
      <c r="A139" s="8" t="s">
        <v>58</v>
      </c>
      <c r="B139" s="8" t="s">
        <v>94</v>
      </c>
      <c r="C139" s="8" t="s">
        <v>576</v>
      </c>
      <c r="D139" s="8" t="s">
        <v>860</v>
      </c>
      <c r="E139" s="7">
        <v>20.285927999999998</v>
      </c>
      <c r="F139" s="7">
        <v>57967840.57</v>
      </c>
      <c r="G139" s="6">
        <v>1175931465.74</v>
      </c>
      <c r="H139" s="7">
        <v>145827</v>
      </c>
      <c r="I139" s="6">
        <v>2958236.09</v>
      </c>
      <c r="J139" s="7">
        <v>1794967.19</v>
      </c>
      <c r="K139" s="6">
        <v>36412575.969999999</v>
      </c>
      <c r="L139" s="7">
        <v>-1649140.19</v>
      </c>
      <c r="M139" s="6">
        <v>-33454339.890000001</v>
      </c>
    </row>
    <row r="140" spans="1:13" x14ac:dyDescent="0.35">
      <c r="A140" s="8" t="s">
        <v>58</v>
      </c>
      <c r="B140" s="8" t="s">
        <v>94</v>
      </c>
      <c r="C140" s="8" t="s">
        <v>577</v>
      </c>
      <c r="D140" s="8" t="s">
        <v>857</v>
      </c>
      <c r="E140" s="7">
        <v>0</v>
      </c>
      <c r="F140" s="7">
        <v>0</v>
      </c>
      <c r="G140" s="6">
        <v>0</v>
      </c>
      <c r="H140" s="7">
        <v>0</v>
      </c>
      <c r="I140" s="6">
        <v>0</v>
      </c>
      <c r="J140" s="7">
        <v>0</v>
      </c>
      <c r="K140" s="6">
        <v>0</v>
      </c>
      <c r="L140" s="7">
        <v>0</v>
      </c>
      <c r="M140" s="6">
        <v>0</v>
      </c>
    </row>
    <row r="141" spans="1:13" x14ac:dyDescent="0.35">
      <c r="A141" s="8" t="s">
        <v>58</v>
      </c>
      <c r="B141" s="8" t="s">
        <v>94</v>
      </c>
      <c r="C141" s="8" t="s">
        <v>578</v>
      </c>
      <c r="D141" s="8" t="s">
        <v>857</v>
      </c>
      <c r="E141" s="7">
        <v>15.044999000000001</v>
      </c>
      <c r="F141" s="7">
        <v>16446642.32</v>
      </c>
      <c r="G141" s="6">
        <v>247439733.69999999</v>
      </c>
      <c r="H141" s="7">
        <v>92517.74</v>
      </c>
      <c r="I141" s="6">
        <v>1391929.4</v>
      </c>
      <c r="J141" s="7">
        <v>63537.65</v>
      </c>
      <c r="K141" s="6">
        <v>955923.94</v>
      </c>
      <c r="L141" s="7">
        <v>28980.09</v>
      </c>
      <c r="M141" s="6">
        <v>436005.45</v>
      </c>
    </row>
    <row r="142" spans="1:13" x14ac:dyDescent="0.35">
      <c r="A142" s="8" t="s">
        <v>58</v>
      </c>
      <c r="B142" s="8" t="s">
        <v>94</v>
      </c>
      <c r="C142" s="8" t="s">
        <v>579</v>
      </c>
      <c r="D142" s="8" t="s">
        <v>857</v>
      </c>
      <c r="E142" s="7">
        <v>0</v>
      </c>
      <c r="F142" s="7">
        <v>0</v>
      </c>
      <c r="G142" s="6">
        <v>0</v>
      </c>
      <c r="H142" s="7">
        <v>0</v>
      </c>
      <c r="I142" s="6">
        <v>0</v>
      </c>
      <c r="J142" s="7">
        <v>0</v>
      </c>
      <c r="K142" s="6">
        <v>0</v>
      </c>
      <c r="L142" s="7">
        <v>0</v>
      </c>
      <c r="M142" s="6">
        <v>0</v>
      </c>
    </row>
    <row r="143" spans="1:13" x14ac:dyDescent="0.35">
      <c r="A143" s="8" t="s">
        <v>58</v>
      </c>
      <c r="B143" s="8" t="s">
        <v>94</v>
      </c>
      <c r="C143" s="8" t="s">
        <v>580</v>
      </c>
      <c r="D143" s="8" t="s">
        <v>857</v>
      </c>
      <c r="E143" s="7">
        <v>15.045</v>
      </c>
      <c r="F143" s="7">
        <v>23441253.489999998</v>
      </c>
      <c r="G143" s="6">
        <v>352673658.75999999</v>
      </c>
      <c r="H143" s="7">
        <v>876283.72</v>
      </c>
      <c r="I143" s="6">
        <v>13183688.57</v>
      </c>
      <c r="J143" s="7">
        <v>101877.5</v>
      </c>
      <c r="K143" s="6">
        <v>1532746.99</v>
      </c>
      <c r="L143" s="7">
        <v>774406.22</v>
      </c>
      <c r="M143" s="6">
        <v>11650941.58</v>
      </c>
    </row>
    <row r="144" spans="1:13" x14ac:dyDescent="0.35">
      <c r="A144" s="8" t="s">
        <v>59</v>
      </c>
      <c r="B144" s="8" t="s">
        <v>873</v>
      </c>
      <c r="C144" s="8" t="s">
        <v>583</v>
      </c>
      <c r="D144" s="8" t="s">
        <v>857</v>
      </c>
      <c r="E144" s="7">
        <v>15.05125</v>
      </c>
      <c r="F144" s="7">
        <v>677326323.70000005</v>
      </c>
      <c r="G144" s="6">
        <v>10194607830</v>
      </c>
      <c r="H144" s="7">
        <v>18797089.960000001</v>
      </c>
      <c r="I144" s="6">
        <v>282919700.23000002</v>
      </c>
      <c r="J144" s="7">
        <v>16783203.699999999</v>
      </c>
      <c r="K144" s="6">
        <v>252608194.75999999</v>
      </c>
      <c r="L144" s="7">
        <v>2013886.25</v>
      </c>
      <c r="M144" s="6">
        <v>30311505.469999999</v>
      </c>
    </row>
    <row r="145" spans="1:13" x14ac:dyDescent="0.35">
      <c r="A145" s="8" t="s">
        <v>59</v>
      </c>
      <c r="B145" s="8" t="s">
        <v>873</v>
      </c>
      <c r="C145" s="8" t="s">
        <v>584</v>
      </c>
      <c r="D145" s="8" t="s">
        <v>857</v>
      </c>
      <c r="E145" s="7">
        <v>15.05125</v>
      </c>
      <c r="F145" s="7">
        <v>174750757.91</v>
      </c>
      <c r="G145" s="6">
        <v>2630217345</v>
      </c>
      <c r="H145" s="7">
        <v>7633694.1900000004</v>
      </c>
      <c r="I145" s="6">
        <v>114896639.73</v>
      </c>
      <c r="J145" s="7">
        <v>3238732.54</v>
      </c>
      <c r="K145" s="6">
        <v>48746973.210000001</v>
      </c>
      <c r="L145" s="7">
        <v>4394961.6500000004</v>
      </c>
      <c r="M145" s="6">
        <v>66149666.520000003</v>
      </c>
    </row>
    <row r="146" spans="1:13" x14ac:dyDescent="0.35">
      <c r="A146" s="8" t="s">
        <v>59</v>
      </c>
      <c r="B146" s="8" t="s">
        <v>873</v>
      </c>
      <c r="C146" s="8" t="s">
        <v>589</v>
      </c>
      <c r="D146" s="8" t="s">
        <v>857</v>
      </c>
      <c r="E146" s="7">
        <v>0</v>
      </c>
      <c r="F146" s="7">
        <v>0</v>
      </c>
      <c r="G146" s="6">
        <v>0</v>
      </c>
      <c r="H146" s="7">
        <v>0</v>
      </c>
      <c r="I146" s="6">
        <v>0</v>
      </c>
      <c r="J146" s="7">
        <v>0</v>
      </c>
      <c r="K146" s="6">
        <v>0</v>
      </c>
      <c r="L146" s="7">
        <v>0</v>
      </c>
      <c r="M146" s="6">
        <v>0</v>
      </c>
    </row>
    <row r="147" spans="1:13" x14ac:dyDescent="0.35">
      <c r="A147" s="8" t="s">
        <v>59</v>
      </c>
      <c r="B147" s="8" t="s">
        <v>873</v>
      </c>
      <c r="C147" s="8" t="s">
        <v>597</v>
      </c>
      <c r="D147" s="8" t="s">
        <v>864</v>
      </c>
      <c r="E147" s="7">
        <v>16.130369999999999</v>
      </c>
      <c r="F147" s="7">
        <v>6219776</v>
      </c>
      <c r="G147" s="6">
        <v>100327288.2</v>
      </c>
      <c r="H147" s="7">
        <v>0</v>
      </c>
      <c r="I147" s="6">
        <v>0</v>
      </c>
      <c r="J147" s="7">
        <v>0</v>
      </c>
      <c r="K147" s="6">
        <v>0</v>
      </c>
      <c r="L147" s="7">
        <v>0</v>
      </c>
      <c r="M147" s="6">
        <v>0</v>
      </c>
    </row>
    <row r="148" spans="1:13" x14ac:dyDescent="0.35">
      <c r="A148" s="8" t="s">
        <v>59</v>
      </c>
      <c r="B148" s="8" t="s">
        <v>873</v>
      </c>
      <c r="C148" s="8" t="s">
        <v>598</v>
      </c>
      <c r="D148" s="8" t="s">
        <v>858</v>
      </c>
      <c r="E148" s="7">
        <v>17.442899000000001</v>
      </c>
      <c r="F148" s="7">
        <v>3298943.53</v>
      </c>
      <c r="G148" s="6">
        <v>57543142.039999999</v>
      </c>
      <c r="H148" s="7">
        <v>730521.89</v>
      </c>
      <c r="I148" s="6">
        <v>12742420.27</v>
      </c>
      <c r="J148" s="7">
        <v>0</v>
      </c>
      <c r="K148" s="6">
        <v>0</v>
      </c>
      <c r="L148" s="7">
        <v>730521.89</v>
      </c>
      <c r="M148" s="6">
        <v>12742420.27</v>
      </c>
    </row>
    <row r="149" spans="1:13" x14ac:dyDescent="0.35">
      <c r="A149" s="8" t="s">
        <v>59</v>
      </c>
      <c r="B149" s="8" t="s">
        <v>873</v>
      </c>
      <c r="C149" s="8" t="s">
        <v>599</v>
      </c>
      <c r="D149" s="8" t="s">
        <v>864</v>
      </c>
      <c r="E149" s="7">
        <v>0</v>
      </c>
      <c r="F149" s="7">
        <v>0</v>
      </c>
      <c r="G149" s="6">
        <v>0</v>
      </c>
      <c r="H149" s="7">
        <v>0</v>
      </c>
      <c r="I149" s="6">
        <v>0</v>
      </c>
      <c r="J149" s="7">
        <v>0</v>
      </c>
      <c r="K149" s="6">
        <v>0</v>
      </c>
      <c r="L149" s="7">
        <v>0</v>
      </c>
      <c r="M149" s="6">
        <v>0</v>
      </c>
    </row>
    <row r="150" spans="1:13" x14ac:dyDescent="0.35">
      <c r="A150" s="8" t="s">
        <v>59</v>
      </c>
      <c r="B150" s="8" t="s">
        <v>873</v>
      </c>
      <c r="C150" s="8" t="s">
        <v>600</v>
      </c>
      <c r="D150" s="8" t="s">
        <v>858</v>
      </c>
      <c r="E150" s="7">
        <v>0</v>
      </c>
      <c r="F150" s="7">
        <v>0</v>
      </c>
      <c r="G150" s="6">
        <v>0</v>
      </c>
      <c r="H150" s="7">
        <v>0</v>
      </c>
      <c r="I150" s="6">
        <v>0</v>
      </c>
      <c r="J150" s="7">
        <v>0</v>
      </c>
      <c r="K150" s="6">
        <v>0</v>
      </c>
      <c r="L150" s="7">
        <v>0</v>
      </c>
      <c r="M150" s="6">
        <v>0</v>
      </c>
    </row>
    <row r="151" spans="1:13" x14ac:dyDescent="0.35">
      <c r="A151" s="8" t="s">
        <v>59</v>
      </c>
      <c r="B151" s="8" t="s">
        <v>873</v>
      </c>
      <c r="C151" s="8" t="s">
        <v>601</v>
      </c>
      <c r="D151" s="8" t="s">
        <v>860</v>
      </c>
      <c r="E151" s="7">
        <v>20.295110000000001</v>
      </c>
      <c r="F151" s="7">
        <v>24484721.489999998</v>
      </c>
      <c r="G151" s="6">
        <v>496920115.99000001</v>
      </c>
      <c r="H151" s="7">
        <v>0</v>
      </c>
      <c r="I151" s="6">
        <v>0</v>
      </c>
      <c r="J151" s="7">
        <v>105258.56</v>
      </c>
      <c r="K151" s="6">
        <v>2136234.13</v>
      </c>
      <c r="L151" s="7">
        <v>-105258.56</v>
      </c>
      <c r="M151" s="6">
        <v>-2136234.13</v>
      </c>
    </row>
    <row r="152" spans="1:13" x14ac:dyDescent="0.35">
      <c r="A152" s="8" t="s">
        <v>59</v>
      </c>
      <c r="B152" s="8" t="s">
        <v>873</v>
      </c>
      <c r="C152" s="8" t="s">
        <v>602</v>
      </c>
      <c r="D152" s="8" t="s">
        <v>857</v>
      </c>
      <c r="E152" s="7">
        <v>15.05125</v>
      </c>
      <c r="F152" s="7">
        <v>42116767.770000003</v>
      </c>
      <c r="G152" s="6">
        <v>633910000.94000006</v>
      </c>
      <c r="H152" s="7">
        <v>681020.12</v>
      </c>
      <c r="I152" s="6">
        <v>10250204.09</v>
      </c>
      <c r="J152" s="7">
        <v>5631327.6699999999</v>
      </c>
      <c r="K152" s="6">
        <v>84758520.590000004</v>
      </c>
      <c r="L152" s="7">
        <v>-4950307.55</v>
      </c>
      <c r="M152" s="6">
        <v>-74508316.5</v>
      </c>
    </row>
    <row r="153" spans="1:13" x14ac:dyDescent="0.35">
      <c r="A153" s="8" t="s">
        <v>59</v>
      </c>
      <c r="B153" s="8" t="s">
        <v>873</v>
      </c>
      <c r="C153" s="8" t="s">
        <v>603</v>
      </c>
      <c r="D153" s="8" t="s">
        <v>857</v>
      </c>
      <c r="E153" s="7">
        <v>15.051249</v>
      </c>
      <c r="F153" s="7">
        <v>89904133.769999996</v>
      </c>
      <c r="G153" s="6">
        <v>1353169593.4000001</v>
      </c>
      <c r="H153" s="7">
        <v>5265323.32</v>
      </c>
      <c r="I153" s="6">
        <v>79249697.620000005</v>
      </c>
      <c r="J153" s="7">
        <v>5375188</v>
      </c>
      <c r="K153" s="6">
        <v>80903298.379999995</v>
      </c>
      <c r="L153" s="7">
        <v>-109864.68</v>
      </c>
      <c r="M153" s="6">
        <v>-1653600.76</v>
      </c>
    </row>
    <row r="154" spans="1:13" x14ac:dyDescent="0.35">
      <c r="A154" s="8" t="s">
        <v>59</v>
      </c>
      <c r="B154" s="8" t="s">
        <v>873</v>
      </c>
      <c r="C154" s="8" t="s">
        <v>604</v>
      </c>
      <c r="D154" s="8" t="s">
        <v>857</v>
      </c>
      <c r="E154" s="7">
        <v>15.051249</v>
      </c>
      <c r="F154" s="7">
        <v>182626914.83000001</v>
      </c>
      <c r="G154" s="6">
        <v>2748763351.8000002</v>
      </c>
      <c r="H154" s="7">
        <v>1981148.58</v>
      </c>
      <c r="I154" s="6">
        <v>29818762.539999999</v>
      </c>
      <c r="J154" s="7">
        <v>5650250.21</v>
      </c>
      <c r="K154" s="6">
        <v>85043328.510000005</v>
      </c>
      <c r="L154" s="7">
        <v>-3669101.63</v>
      </c>
      <c r="M154" s="6">
        <v>-55224565.969999999</v>
      </c>
    </row>
    <row r="155" spans="1:13" x14ac:dyDescent="0.35">
      <c r="A155" s="8" t="s">
        <v>59</v>
      </c>
      <c r="B155" s="8" t="s">
        <v>873</v>
      </c>
      <c r="C155" s="8" t="s">
        <v>605</v>
      </c>
      <c r="D155" s="8" t="s">
        <v>860</v>
      </c>
      <c r="E155" s="7">
        <v>20.295110000000001</v>
      </c>
      <c r="F155" s="7">
        <v>606905.16</v>
      </c>
      <c r="G155" s="6">
        <v>12317207.02</v>
      </c>
      <c r="H155" s="7">
        <v>97652.59</v>
      </c>
      <c r="I155" s="6">
        <v>1981870.03</v>
      </c>
      <c r="J155" s="7">
        <v>21302.58</v>
      </c>
      <c r="K155" s="6">
        <v>432338.15</v>
      </c>
      <c r="L155" s="7">
        <v>76350.009999999995</v>
      </c>
      <c r="M155" s="6">
        <v>1549531.88</v>
      </c>
    </row>
    <row r="156" spans="1:13" x14ac:dyDescent="0.35">
      <c r="A156" s="8" t="s">
        <v>59</v>
      </c>
      <c r="B156" s="8" t="s">
        <v>873</v>
      </c>
      <c r="C156" s="8" t="s">
        <v>606</v>
      </c>
      <c r="D156" s="8" t="s">
        <v>860</v>
      </c>
      <c r="E156" s="7">
        <v>0</v>
      </c>
      <c r="F156" s="7">
        <v>0</v>
      </c>
      <c r="G156" s="6">
        <v>0</v>
      </c>
      <c r="H156" s="7">
        <v>0</v>
      </c>
      <c r="I156" s="6">
        <v>0</v>
      </c>
      <c r="J156" s="7">
        <v>0</v>
      </c>
      <c r="K156" s="6">
        <v>0</v>
      </c>
      <c r="L156" s="7">
        <v>0</v>
      </c>
      <c r="M156" s="6">
        <v>0</v>
      </c>
    </row>
    <row r="157" spans="1:13" x14ac:dyDescent="0.35">
      <c r="A157" s="8" t="s">
        <v>59</v>
      </c>
      <c r="B157" s="8" t="s">
        <v>873</v>
      </c>
      <c r="C157" s="8" t="s">
        <v>607</v>
      </c>
      <c r="D157" s="8" t="s">
        <v>857</v>
      </c>
      <c r="E157" s="7">
        <v>15.05125</v>
      </c>
      <c r="F157" s="7">
        <v>20338536.170000002</v>
      </c>
      <c r="G157" s="6">
        <v>306120392.58999997</v>
      </c>
      <c r="H157" s="7">
        <v>15001653.49</v>
      </c>
      <c r="I157" s="6">
        <v>225793637.09</v>
      </c>
      <c r="J157" s="7">
        <v>0</v>
      </c>
      <c r="K157" s="6">
        <v>0</v>
      </c>
      <c r="L157" s="7">
        <v>15001653.49</v>
      </c>
      <c r="M157" s="6">
        <v>225793637.09</v>
      </c>
    </row>
    <row r="158" spans="1:13" x14ac:dyDescent="0.35">
      <c r="A158" s="8" t="s">
        <v>59</v>
      </c>
      <c r="B158" s="8" t="s">
        <v>873</v>
      </c>
      <c r="C158" s="8" t="s">
        <v>608</v>
      </c>
      <c r="D158" s="8" t="s">
        <v>857</v>
      </c>
      <c r="E158" s="7">
        <v>15.05125</v>
      </c>
      <c r="F158" s="7">
        <v>11629135.300000001</v>
      </c>
      <c r="G158" s="6">
        <v>175033022.75</v>
      </c>
      <c r="H158" s="7">
        <v>1053306.3799999999</v>
      </c>
      <c r="I158" s="6">
        <v>15853577.6</v>
      </c>
      <c r="J158" s="7">
        <v>15666.33</v>
      </c>
      <c r="K158" s="6">
        <v>235797.92</v>
      </c>
      <c r="L158" s="7">
        <v>1037640.04</v>
      </c>
      <c r="M158" s="6">
        <v>15617779.68</v>
      </c>
    </row>
    <row r="159" spans="1:13" x14ac:dyDescent="0.35">
      <c r="A159" s="8" t="s">
        <v>59</v>
      </c>
      <c r="B159" s="8" t="s">
        <v>873</v>
      </c>
      <c r="C159" s="8" t="s">
        <v>609</v>
      </c>
      <c r="D159" s="8" t="s">
        <v>857</v>
      </c>
      <c r="E159" s="7">
        <v>15.05125</v>
      </c>
      <c r="F159" s="7">
        <v>84709414.290000007</v>
      </c>
      <c r="G159" s="6">
        <v>1274982571.9000001</v>
      </c>
      <c r="H159" s="7">
        <v>4452291.97</v>
      </c>
      <c r="I159" s="6">
        <v>67012559.450000003</v>
      </c>
      <c r="J159" s="7">
        <v>10049516.48</v>
      </c>
      <c r="K159" s="6">
        <v>151257784.91</v>
      </c>
      <c r="L159" s="7">
        <v>-5597224.5099999998</v>
      </c>
      <c r="M159" s="6">
        <v>-84245225.469999999</v>
      </c>
    </row>
    <row r="160" spans="1:13" x14ac:dyDescent="0.35">
      <c r="A160" s="8" t="s">
        <v>59</v>
      </c>
      <c r="B160" s="8" t="s">
        <v>873</v>
      </c>
      <c r="C160" s="8" t="s">
        <v>610</v>
      </c>
      <c r="D160" s="8" t="s">
        <v>857</v>
      </c>
      <c r="E160" s="7">
        <v>15.05125</v>
      </c>
      <c r="F160" s="7">
        <v>2065002.98</v>
      </c>
      <c r="G160" s="6">
        <v>31080876.140000001</v>
      </c>
      <c r="H160" s="7">
        <v>0</v>
      </c>
      <c r="I160" s="6">
        <v>0</v>
      </c>
      <c r="J160" s="7">
        <v>125673.94</v>
      </c>
      <c r="K160" s="6">
        <v>1891549.89</v>
      </c>
      <c r="L160" s="7">
        <v>-125673.94</v>
      </c>
      <c r="M160" s="6">
        <v>-1891549.89</v>
      </c>
    </row>
    <row r="161" spans="1:13" x14ac:dyDescent="0.35">
      <c r="A161" s="8" t="s">
        <v>59</v>
      </c>
      <c r="B161" s="8" t="s">
        <v>873</v>
      </c>
      <c r="C161" s="8" t="s">
        <v>611</v>
      </c>
      <c r="D161" s="8" t="s">
        <v>857</v>
      </c>
      <c r="E161" s="7">
        <v>15.05125</v>
      </c>
      <c r="F161" s="7">
        <v>59878020.439999998</v>
      </c>
      <c r="G161" s="6">
        <v>901239055.14999998</v>
      </c>
      <c r="H161" s="7">
        <v>8250222.3300000001</v>
      </c>
      <c r="I161" s="6">
        <v>124176158.81</v>
      </c>
      <c r="J161" s="7">
        <v>3692835.79</v>
      </c>
      <c r="K161" s="6">
        <v>55581794.710000001</v>
      </c>
      <c r="L161" s="7">
        <v>4557386.54</v>
      </c>
      <c r="M161" s="6">
        <v>68594364.090000004</v>
      </c>
    </row>
    <row r="162" spans="1:13" x14ac:dyDescent="0.35">
      <c r="A162" s="8" t="s">
        <v>59</v>
      </c>
      <c r="B162" s="8" t="s">
        <v>873</v>
      </c>
      <c r="C162" s="8" t="s">
        <v>612</v>
      </c>
      <c r="D162" s="8" t="s">
        <v>860</v>
      </c>
      <c r="E162" s="7">
        <v>20.295110000000001</v>
      </c>
      <c r="F162" s="7">
        <v>3235890.59</v>
      </c>
      <c r="G162" s="6">
        <v>65672755.539999999</v>
      </c>
      <c r="H162" s="7">
        <v>1731921.75</v>
      </c>
      <c r="I162" s="6">
        <v>35149542.369999997</v>
      </c>
      <c r="J162" s="7">
        <v>9442.61</v>
      </c>
      <c r="K162" s="6">
        <v>191638.89</v>
      </c>
      <c r="L162" s="7">
        <v>1722479.13</v>
      </c>
      <c r="M162" s="6">
        <v>34957903.479999997</v>
      </c>
    </row>
    <row r="163" spans="1:13" x14ac:dyDescent="0.35">
      <c r="A163" s="8" t="s">
        <v>59</v>
      </c>
      <c r="B163" s="8" t="s">
        <v>873</v>
      </c>
      <c r="C163" s="8" t="s">
        <v>619</v>
      </c>
      <c r="D163" s="8" t="s">
        <v>857</v>
      </c>
      <c r="E163" s="7">
        <v>15.05125</v>
      </c>
      <c r="F163" s="7">
        <v>8095948.04</v>
      </c>
      <c r="G163" s="6">
        <v>121854138.01000001</v>
      </c>
      <c r="H163" s="7">
        <v>0</v>
      </c>
      <c r="I163" s="6">
        <v>0</v>
      </c>
      <c r="J163" s="7">
        <v>24136.41</v>
      </c>
      <c r="K163" s="6">
        <v>363283.20000000001</v>
      </c>
      <c r="L163" s="7">
        <v>-24136.41</v>
      </c>
      <c r="M163" s="6">
        <v>-363283.20000000001</v>
      </c>
    </row>
    <row r="164" spans="1:13" x14ac:dyDescent="0.35">
      <c r="A164" s="8" t="s">
        <v>59</v>
      </c>
      <c r="B164" s="8" t="s">
        <v>873</v>
      </c>
      <c r="C164" s="8" t="s">
        <v>620</v>
      </c>
      <c r="D164" s="8" t="s">
        <v>857</v>
      </c>
      <c r="E164" s="7">
        <v>15.051249</v>
      </c>
      <c r="F164" s="7">
        <v>366052100.45999998</v>
      </c>
      <c r="G164" s="6">
        <v>5509541677</v>
      </c>
      <c r="H164" s="7">
        <v>11777755.99</v>
      </c>
      <c r="I164" s="6">
        <v>177269949.81</v>
      </c>
      <c r="J164" s="7">
        <v>7868985.5899999999</v>
      </c>
      <c r="K164" s="6">
        <v>118438069.34</v>
      </c>
      <c r="L164" s="7">
        <v>3908770.4</v>
      </c>
      <c r="M164" s="6">
        <v>58831880.469999999</v>
      </c>
    </row>
    <row r="165" spans="1:13" x14ac:dyDescent="0.35">
      <c r="A165" s="8" t="s">
        <v>59</v>
      </c>
      <c r="B165" s="8" t="s">
        <v>873</v>
      </c>
      <c r="C165" s="8" t="s">
        <v>621</v>
      </c>
      <c r="D165" s="8" t="s">
        <v>860</v>
      </c>
      <c r="E165" s="7">
        <v>20.295109</v>
      </c>
      <c r="F165" s="7">
        <v>3130380.55</v>
      </c>
      <c r="G165" s="6">
        <v>63531417.560000002</v>
      </c>
      <c r="H165" s="7">
        <v>302466.55</v>
      </c>
      <c r="I165" s="6">
        <v>6138591.9299999997</v>
      </c>
      <c r="J165" s="7">
        <v>102883.63</v>
      </c>
      <c r="K165" s="6">
        <v>2088034.51</v>
      </c>
      <c r="L165" s="7">
        <v>199582.92</v>
      </c>
      <c r="M165" s="6">
        <v>4050557.41</v>
      </c>
    </row>
    <row r="166" spans="1:13" x14ac:dyDescent="0.35">
      <c r="A166" s="8" t="s">
        <v>59</v>
      </c>
      <c r="B166" s="8" t="s">
        <v>873</v>
      </c>
      <c r="C166" s="8" t="s">
        <v>622</v>
      </c>
      <c r="D166" s="8" t="s">
        <v>857</v>
      </c>
      <c r="E166" s="7">
        <v>15.051249</v>
      </c>
      <c r="F166" s="7">
        <v>599283040.01999998</v>
      </c>
      <c r="G166" s="6">
        <v>9019958856.1000004</v>
      </c>
      <c r="H166" s="7">
        <v>12275059.43</v>
      </c>
      <c r="I166" s="6">
        <v>184754988.19</v>
      </c>
      <c r="J166" s="7">
        <v>5164300.13</v>
      </c>
      <c r="K166" s="6">
        <v>77729172.379999995</v>
      </c>
      <c r="L166" s="7">
        <v>7110759.29</v>
      </c>
      <c r="M166" s="6">
        <v>107025815.8</v>
      </c>
    </row>
    <row r="167" spans="1:13" x14ac:dyDescent="0.35">
      <c r="A167" s="8" t="s">
        <v>59</v>
      </c>
      <c r="B167" s="8" t="s">
        <v>94</v>
      </c>
      <c r="C167" s="8" t="s">
        <v>583</v>
      </c>
      <c r="D167" s="8" t="s">
        <v>857</v>
      </c>
      <c r="E167" s="7">
        <v>15.051249</v>
      </c>
      <c r="F167" s="7">
        <v>550584.93000000005</v>
      </c>
      <c r="G167" s="6">
        <v>8286991.3600000003</v>
      </c>
      <c r="H167" s="7">
        <v>3410.77</v>
      </c>
      <c r="I167" s="6">
        <v>51336.35</v>
      </c>
      <c r="J167" s="7">
        <v>8.31</v>
      </c>
      <c r="K167" s="6">
        <v>125.08</v>
      </c>
      <c r="L167" s="7">
        <v>3402.46</v>
      </c>
      <c r="M167" s="6">
        <v>51211.28</v>
      </c>
    </row>
    <row r="168" spans="1:13" x14ac:dyDescent="0.35">
      <c r="A168" s="8" t="s">
        <v>59</v>
      </c>
      <c r="B168" s="8" t="s">
        <v>94</v>
      </c>
      <c r="C168" s="8" t="s">
        <v>584</v>
      </c>
      <c r="D168" s="8" t="s">
        <v>857</v>
      </c>
      <c r="E168" s="7">
        <v>15.051249</v>
      </c>
      <c r="F168" s="7">
        <v>16468825.42</v>
      </c>
      <c r="G168" s="6">
        <v>247876408.56999999</v>
      </c>
      <c r="H168" s="7">
        <v>1150574.6000000001</v>
      </c>
      <c r="I168" s="6">
        <v>17317586.02</v>
      </c>
      <c r="J168" s="7">
        <v>8118.47</v>
      </c>
      <c r="K168" s="6">
        <v>122193.1</v>
      </c>
      <c r="L168" s="7">
        <v>1142456.1399999999</v>
      </c>
      <c r="M168" s="6">
        <v>17195392.920000002</v>
      </c>
    </row>
    <row r="169" spans="1:13" x14ac:dyDescent="0.35">
      <c r="A169" s="8" t="s">
        <v>59</v>
      </c>
      <c r="B169" s="8" t="s">
        <v>94</v>
      </c>
      <c r="C169" s="8" t="s">
        <v>589</v>
      </c>
      <c r="D169" s="8" t="s">
        <v>857</v>
      </c>
      <c r="E169" s="7">
        <v>0</v>
      </c>
      <c r="F169" s="7">
        <v>0</v>
      </c>
      <c r="G169" s="6">
        <v>0</v>
      </c>
      <c r="H169" s="7">
        <v>0</v>
      </c>
      <c r="I169" s="6">
        <v>0</v>
      </c>
      <c r="J169" s="7">
        <v>0</v>
      </c>
      <c r="K169" s="6">
        <v>0</v>
      </c>
      <c r="L169" s="7">
        <v>0</v>
      </c>
      <c r="M169" s="6">
        <v>0</v>
      </c>
    </row>
    <row r="170" spans="1:13" x14ac:dyDescent="0.35">
      <c r="A170" s="8" t="s">
        <v>59</v>
      </c>
      <c r="B170" s="8" t="s">
        <v>94</v>
      </c>
      <c r="C170" s="8" t="s">
        <v>597</v>
      </c>
      <c r="D170" s="8" t="s">
        <v>864</v>
      </c>
      <c r="E170" s="7">
        <v>0</v>
      </c>
      <c r="F170" s="7">
        <v>0</v>
      </c>
      <c r="G170" s="6">
        <v>0</v>
      </c>
      <c r="H170" s="7">
        <v>0</v>
      </c>
      <c r="I170" s="6">
        <v>0</v>
      </c>
      <c r="J170" s="7">
        <v>0</v>
      </c>
      <c r="K170" s="6">
        <v>0</v>
      </c>
      <c r="L170" s="7">
        <v>0</v>
      </c>
      <c r="M170" s="6">
        <v>0</v>
      </c>
    </row>
    <row r="171" spans="1:13" x14ac:dyDescent="0.35">
      <c r="A171" s="8" t="s">
        <v>59</v>
      </c>
      <c r="B171" s="8" t="s">
        <v>94</v>
      </c>
      <c r="C171" s="8" t="s">
        <v>598</v>
      </c>
      <c r="D171" s="8" t="s">
        <v>858</v>
      </c>
      <c r="E171" s="7">
        <v>17.442899000000001</v>
      </c>
      <c r="F171" s="7">
        <v>1580738.99</v>
      </c>
      <c r="G171" s="6">
        <v>27572672.120000001</v>
      </c>
      <c r="H171" s="7">
        <v>9000</v>
      </c>
      <c r="I171" s="6">
        <v>156986.1</v>
      </c>
      <c r="J171" s="7">
        <v>4013.7</v>
      </c>
      <c r="K171" s="6">
        <v>70010.570000000007</v>
      </c>
      <c r="L171" s="7">
        <v>4986.3</v>
      </c>
      <c r="M171" s="6">
        <v>86975.53</v>
      </c>
    </row>
    <row r="172" spans="1:13" x14ac:dyDescent="0.35">
      <c r="A172" s="8" t="s">
        <v>59</v>
      </c>
      <c r="B172" s="8" t="s">
        <v>94</v>
      </c>
      <c r="C172" s="8" t="s">
        <v>599</v>
      </c>
      <c r="D172" s="8" t="s">
        <v>864</v>
      </c>
      <c r="E172" s="7">
        <v>0</v>
      </c>
      <c r="F172" s="7">
        <v>0</v>
      </c>
      <c r="G172" s="6">
        <v>0</v>
      </c>
      <c r="H172" s="7">
        <v>0</v>
      </c>
      <c r="I172" s="6">
        <v>0</v>
      </c>
      <c r="J172" s="7">
        <v>0</v>
      </c>
      <c r="K172" s="6">
        <v>0</v>
      </c>
      <c r="L172" s="7">
        <v>0</v>
      </c>
      <c r="M172" s="6">
        <v>0</v>
      </c>
    </row>
    <row r="173" spans="1:13" x14ac:dyDescent="0.35">
      <c r="A173" s="8" t="s">
        <v>59</v>
      </c>
      <c r="B173" s="8" t="s">
        <v>94</v>
      </c>
      <c r="C173" s="8" t="s">
        <v>600</v>
      </c>
      <c r="D173" s="8" t="s">
        <v>858</v>
      </c>
      <c r="E173" s="7">
        <v>0</v>
      </c>
      <c r="F173" s="7">
        <v>0</v>
      </c>
      <c r="G173" s="6">
        <v>0</v>
      </c>
      <c r="H173" s="7">
        <v>0</v>
      </c>
      <c r="I173" s="6">
        <v>0</v>
      </c>
      <c r="J173" s="7">
        <v>0</v>
      </c>
      <c r="K173" s="6">
        <v>0</v>
      </c>
      <c r="L173" s="7">
        <v>0</v>
      </c>
      <c r="M173" s="6">
        <v>0</v>
      </c>
    </row>
    <row r="174" spans="1:13" x14ac:dyDescent="0.35">
      <c r="A174" s="8" t="s">
        <v>59</v>
      </c>
      <c r="B174" s="8" t="s">
        <v>94</v>
      </c>
      <c r="C174" s="8" t="s">
        <v>601</v>
      </c>
      <c r="D174" s="8" t="s">
        <v>860</v>
      </c>
      <c r="E174" s="7">
        <v>20.295109</v>
      </c>
      <c r="F174" s="7">
        <v>183824.45</v>
      </c>
      <c r="G174" s="6">
        <v>3730737.42</v>
      </c>
      <c r="H174" s="7">
        <v>9500</v>
      </c>
      <c r="I174" s="6">
        <v>192803.53</v>
      </c>
      <c r="J174" s="7">
        <v>0</v>
      </c>
      <c r="K174" s="6">
        <v>0</v>
      </c>
      <c r="L174" s="7">
        <v>9500</v>
      </c>
      <c r="M174" s="6">
        <v>192803.53</v>
      </c>
    </row>
    <row r="175" spans="1:13" x14ac:dyDescent="0.35">
      <c r="A175" s="8" t="s">
        <v>59</v>
      </c>
      <c r="B175" s="8" t="s">
        <v>94</v>
      </c>
      <c r="C175" s="8" t="s">
        <v>602</v>
      </c>
      <c r="D175" s="8" t="s">
        <v>857</v>
      </c>
      <c r="E175" s="7">
        <v>15.05125</v>
      </c>
      <c r="F175" s="7">
        <v>4762365.8600000003</v>
      </c>
      <c r="G175" s="6">
        <v>71679559.189999998</v>
      </c>
      <c r="H175" s="7">
        <v>100000</v>
      </c>
      <c r="I175" s="6">
        <v>1505125</v>
      </c>
      <c r="J175" s="7">
        <v>200000</v>
      </c>
      <c r="K175" s="6">
        <v>3010250</v>
      </c>
      <c r="L175" s="7">
        <v>-100000</v>
      </c>
      <c r="M175" s="6">
        <v>-1505125</v>
      </c>
    </row>
    <row r="176" spans="1:13" x14ac:dyDescent="0.35">
      <c r="A176" s="8" t="s">
        <v>59</v>
      </c>
      <c r="B176" s="8" t="s">
        <v>94</v>
      </c>
      <c r="C176" s="8" t="s">
        <v>603</v>
      </c>
      <c r="D176" s="8" t="s">
        <v>857</v>
      </c>
      <c r="E176" s="7">
        <v>15.05125</v>
      </c>
      <c r="F176" s="7">
        <v>1014287.56</v>
      </c>
      <c r="G176" s="6">
        <v>15266295.689999999</v>
      </c>
      <c r="H176" s="7">
        <v>184629.97</v>
      </c>
      <c r="I176" s="6">
        <v>2778911.83</v>
      </c>
      <c r="J176" s="7">
        <v>73.040000000000006</v>
      </c>
      <c r="K176" s="6">
        <v>1099.3399999999999</v>
      </c>
      <c r="L176" s="7">
        <v>184556.93</v>
      </c>
      <c r="M176" s="6">
        <v>2777812.49</v>
      </c>
    </row>
    <row r="177" spans="1:13" x14ac:dyDescent="0.35">
      <c r="A177" s="8" t="s">
        <v>59</v>
      </c>
      <c r="B177" s="8" t="s">
        <v>94</v>
      </c>
      <c r="C177" s="8" t="s">
        <v>604</v>
      </c>
      <c r="D177" s="8" t="s">
        <v>857</v>
      </c>
      <c r="E177" s="7">
        <v>15.051249</v>
      </c>
      <c r="F177" s="7">
        <v>499616.18</v>
      </c>
      <c r="G177" s="6">
        <v>7519847.9800000004</v>
      </c>
      <c r="H177" s="7">
        <v>0</v>
      </c>
      <c r="I177" s="6">
        <v>0</v>
      </c>
      <c r="J177" s="7">
        <v>185065.05</v>
      </c>
      <c r="K177" s="6">
        <v>2785460.39</v>
      </c>
      <c r="L177" s="7">
        <v>-185065.05</v>
      </c>
      <c r="M177" s="6">
        <v>-2785460.39</v>
      </c>
    </row>
    <row r="178" spans="1:13" x14ac:dyDescent="0.35">
      <c r="A178" s="8" t="s">
        <v>59</v>
      </c>
      <c r="B178" s="8" t="s">
        <v>94</v>
      </c>
      <c r="C178" s="8" t="s">
        <v>605</v>
      </c>
      <c r="D178" s="8" t="s">
        <v>860</v>
      </c>
      <c r="E178" s="7">
        <v>20.295114000000002</v>
      </c>
      <c r="F178" s="7">
        <v>15407.53</v>
      </c>
      <c r="G178" s="6">
        <v>312697.59000000003</v>
      </c>
      <c r="H178" s="7">
        <v>15000</v>
      </c>
      <c r="I178" s="6">
        <v>304426.65000000002</v>
      </c>
      <c r="J178" s="7">
        <v>0</v>
      </c>
      <c r="K178" s="6">
        <v>0</v>
      </c>
      <c r="L178" s="7">
        <v>15000</v>
      </c>
      <c r="M178" s="6">
        <v>304426.65000000002</v>
      </c>
    </row>
    <row r="179" spans="1:13" x14ac:dyDescent="0.35">
      <c r="A179" s="8" t="s">
        <v>59</v>
      </c>
      <c r="B179" s="8" t="s">
        <v>94</v>
      </c>
      <c r="C179" s="8" t="s">
        <v>606</v>
      </c>
      <c r="D179" s="8" t="s">
        <v>860</v>
      </c>
      <c r="E179" s="7">
        <v>0</v>
      </c>
      <c r="F179" s="7">
        <v>0</v>
      </c>
      <c r="G179" s="6">
        <v>0</v>
      </c>
      <c r="H179" s="7">
        <v>0</v>
      </c>
      <c r="I179" s="6">
        <v>0</v>
      </c>
      <c r="J179" s="7">
        <v>0</v>
      </c>
      <c r="K179" s="6">
        <v>0</v>
      </c>
      <c r="L179" s="7">
        <v>0</v>
      </c>
      <c r="M179" s="6">
        <v>0</v>
      </c>
    </row>
    <row r="180" spans="1:13" x14ac:dyDescent="0.35">
      <c r="A180" s="8" t="s">
        <v>59</v>
      </c>
      <c r="B180" s="8" t="s">
        <v>94</v>
      </c>
      <c r="C180" s="8" t="s">
        <v>607</v>
      </c>
      <c r="D180" s="8" t="s">
        <v>857</v>
      </c>
      <c r="E180" s="7">
        <v>0</v>
      </c>
      <c r="F180" s="7">
        <v>0</v>
      </c>
      <c r="G180" s="6">
        <v>0</v>
      </c>
      <c r="H180" s="7">
        <v>0</v>
      </c>
      <c r="I180" s="6">
        <v>0</v>
      </c>
      <c r="J180" s="7">
        <v>0</v>
      </c>
      <c r="K180" s="6">
        <v>0</v>
      </c>
      <c r="L180" s="7">
        <v>0</v>
      </c>
      <c r="M180" s="6">
        <v>0</v>
      </c>
    </row>
    <row r="181" spans="1:13" x14ac:dyDescent="0.35">
      <c r="A181" s="8" t="s">
        <v>59</v>
      </c>
      <c r="B181" s="8" t="s">
        <v>94</v>
      </c>
      <c r="C181" s="8" t="s">
        <v>608</v>
      </c>
      <c r="D181" s="8" t="s">
        <v>857</v>
      </c>
      <c r="E181" s="7">
        <v>0</v>
      </c>
      <c r="F181" s="7">
        <v>0</v>
      </c>
      <c r="G181" s="6">
        <v>0</v>
      </c>
      <c r="H181" s="7">
        <v>0</v>
      </c>
      <c r="I181" s="6">
        <v>0</v>
      </c>
      <c r="J181" s="7">
        <v>0</v>
      </c>
      <c r="K181" s="6">
        <v>0</v>
      </c>
      <c r="L181" s="7">
        <v>0</v>
      </c>
      <c r="M181" s="6">
        <v>0</v>
      </c>
    </row>
    <row r="182" spans="1:13" x14ac:dyDescent="0.35">
      <c r="A182" s="8" t="s">
        <v>59</v>
      </c>
      <c r="B182" s="8" t="s">
        <v>94</v>
      </c>
      <c r="C182" s="8" t="s">
        <v>609</v>
      </c>
      <c r="D182" s="8" t="s">
        <v>857</v>
      </c>
      <c r="E182" s="7">
        <v>15.05125</v>
      </c>
      <c r="F182" s="7">
        <v>510262.2</v>
      </c>
      <c r="G182" s="6">
        <v>7680083.9900000002</v>
      </c>
      <c r="H182" s="7">
        <v>0</v>
      </c>
      <c r="I182" s="6">
        <v>0</v>
      </c>
      <c r="J182" s="7">
        <v>3850</v>
      </c>
      <c r="K182" s="6">
        <v>57947.31</v>
      </c>
      <c r="L182" s="7">
        <v>-3850</v>
      </c>
      <c r="M182" s="6">
        <v>-57947.31</v>
      </c>
    </row>
    <row r="183" spans="1:13" x14ac:dyDescent="0.35">
      <c r="A183" s="8" t="s">
        <v>59</v>
      </c>
      <c r="B183" s="8" t="s">
        <v>94</v>
      </c>
      <c r="C183" s="8" t="s">
        <v>610</v>
      </c>
      <c r="D183" s="8" t="s">
        <v>857</v>
      </c>
      <c r="E183" s="7">
        <v>15.051249</v>
      </c>
      <c r="F183" s="7">
        <v>5726817.9000000004</v>
      </c>
      <c r="G183" s="6">
        <v>86195767.849999994</v>
      </c>
      <c r="H183" s="7">
        <v>0</v>
      </c>
      <c r="I183" s="6">
        <v>0</v>
      </c>
      <c r="J183" s="7">
        <v>109076.44</v>
      </c>
      <c r="K183" s="6">
        <v>1641736.81</v>
      </c>
      <c r="L183" s="7">
        <v>-109076.44</v>
      </c>
      <c r="M183" s="6">
        <v>-1641736.81</v>
      </c>
    </row>
    <row r="184" spans="1:13" x14ac:dyDescent="0.35">
      <c r="A184" s="8" t="s">
        <v>59</v>
      </c>
      <c r="B184" s="8" t="s">
        <v>94</v>
      </c>
      <c r="C184" s="8" t="s">
        <v>611</v>
      </c>
      <c r="D184" s="8" t="s">
        <v>857</v>
      </c>
      <c r="E184" s="7">
        <v>15.051249</v>
      </c>
      <c r="F184" s="7">
        <v>826046.44</v>
      </c>
      <c r="G184" s="6">
        <v>12433031.460000001</v>
      </c>
      <c r="H184" s="7">
        <v>207549.67</v>
      </c>
      <c r="I184" s="6">
        <v>3123882.04</v>
      </c>
      <c r="J184" s="7">
        <v>459.45</v>
      </c>
      <c r="K184" s="6">
        <v>6915.29</v>
      </c>
      <c r="L184" s="7">
        <v>207090.22</v>
      </c>
      <c r="M184" s="6">
        <v>3116966.75</v>
      </c>
    </row>
    <row r="185" spans="1:13" x14ac:dyDescent="0.35">
      <c r="A185" s="8" t="s">
        <v>59</v>
      </c>
      <c r="B185" s="8" t="s">
        <v>94</v>
      </c>
      <c r="C185" s="8" t="s">
        <v>612</v>
      </c>
      <c r="D185" s="8" t="s">
        <v>860</v>
      </c>
      <c r="E185" s="7">
        <v>20.295109</v>
      </c>
      <c r="F185" s="7">
        <v>274271.40999999997</v>
      </c>
      <c r="G185" s="6">
        <v>5566368.4000000004</v>
      </c>
      <c r="H185" s="7">
        <v>300</v>
      </c>
      <c r="I185" s="6">
        <v>6088.53</v>
      </c>
      <c r="J185" s="7">
        <v>117.52</v>
      </c>
      <c r="K185" s="6">
        <v>2385.08</v>
      </c>
      <c r="L185" s="7">
        <v>182.48</v>
      </c>
      <c r="M185" s="6">
        <v>3703.45</v>
      </c>
    </row>
    <row r="186" spans="1:13" x14ac:dyDescent="0.35">
      <c r="A186" s="8" t="s">
        <v>59</v>
      </c>
      <c r="B186" s="8" t="s">
        <v>94</v>
      </c>
      <c r="C186" s="8" t="s">
        <v>619</v>
      </c>
      <c r="D186" s="8" t="s">
        <v>857</v>
      </c>
      <c r="E186" s="7">
        <v>15.051249</v>
      </c>
      <c r="F186" s="7">
        <v>21395066.75</v>
      </c>
      <c r="G186" s="6">
        <v>322022498.35000002</v>
      </c>
      <c r="H186" s="7">
        <v>135666.70000000001</v>
      </c>
      <c r="I186" s="6">
        <v>2041953.39</v>
      </c>
      <c r="J186" s="7">
        <v>178262.92</v>
      </c>
      <c r="K186" s="6">
        <v>2683079.7599999998</v>
      </c>
      <c r="L186" s="7">
        <v>-42596.22</v>
      </c>
      <c r="M186" s="6">
        <v>-641126.36</v>
      </c>
    </row>
    <row r="187" spans="1:13" x14ac:dyDescent="0.35">
      <c r="A187" s="8" t="s">
        <v>59</v>
      </c>
      <c r="B187" s="8" t="s">
        <v>94</v>
      </c>
      <c r="C187" s="8" t="s">
        <v>620</v>
      </c>
      <c r="D187" s="8" t="s">
        <v>857</v>
      </c>
      <c r="E187" s="7">
        <v>15.051249</v>
      </c>
      <c r="F187" s="7">
        <v>6326693.9900000002</v>
      </c>
      <c r="G187" s="6">
        <v>95224652.909999996</v>
      </c>
      <c r="H187" s="7">
        <v>63355.47</v>
      </c>
      <c r="I187" s="6">
        <v>953579.01</v>
      </c>
      <c r="J187" s="7">
        <v>63375.42</v>
      </c>
      <c r="K187" s="6">
        <v>953879.26</v>
      </c>
      <c r="L187" s="7">
        <v>-19.95</v>
      </c>
      <c r="M187" s="6">
        <v>-300.25</v>
      </c>
    </row>
    <row r="188" spans="1:13" x14ac:dyDescent="0.35">
      <c r="A188" s="8" t="s">
        <v>59</v>
      </c>
      <c r="B188" s="8" t="s">
        <v>94</v>
      </c>
      <c r="C188" s="8" t="s">
        <v>621</v>
      </c>
      <c r="D188" s="8" t="s">
        <v>860</v>
      </c>
      <c r="E188" s="7">
        <v>20.295109</v>
      </c>
      <c r="F188" s="7">
        <v>1122562.55</v>
      </c>
      <c r="G188" s="6">
        <v>22782530.34</v>
      </c>
      <c r="H188" s="7">
        <v>52696.51</v>
      </c>
      <c r="I188" s="6">
        <v>1069481.46</v>
      </c>
      <c r="J188" s="7">
        <v>50400</v>
      </c>
      <c r="K188" s="6">
        <v>1022873.54</v>
      </c>
      <c r="L188" s="7">
        <v>2296.5100000000002</v>
      </c>
      <c r="M188" s="6">
        <v>46607.92</v>
      </c>
    </row>
    <row r="189" spans="1:13" x14ac:dyDescent="0.35">
      <c r="A189" s="8" t="s">
        <v>59</v>
      </c>
      <c r="B189" s="8" t="s">
        <v>94</v>
      </c>
      <c r="C189" s="8" t="s">
        <v>622</v>
      </c>
      <c r="D189" s="8" t="s">
        <v>857</v>
      </c>
      <c r="E189" s="7">
        <v>15.051249</v>
      </c>
      <c r="F189" s="7">
        <v>2489152.7000000002</v>
      </c>
      <c r="G189" s="6">
        <v>37464859.5</v>
      </c>
      <c r="H189" s="7">
        <v>16827.849999999999</v>
      </c>
      <c r="I189" s="6">
        <v>253280.17</v>
      </c>
      <c r="J189" s="7">
        <v>67.66</v>
      </c>
      <c r="K189" s="6">
        <v>1018.36</v>
      </c>
      <c r="L189" s="7">
        <v>16760.189999999999</v>
      </c>
      <c r="M189" s="6">
        <v>252261.81</v>
      </c>
    </row>
    <row r="190" spans="1:13" x14ac:dyDescent="0.35">
      <c r="A190" s="8" t="s">
        <v>60</v>
      </c>
      <c r="B190" s="8" t="s">
        <v>873</v>
      </c>
      <c r="C190" s="8" t="s">
        <v>623</v>
      </c>
      <c r="D190" s="8" t="s">
        <v>860</v>
      </c>
      <c r="E190" s="7">
        <v>20.295110000000001</v>
      </c>
      <c r="F190" s="7">
        <v>16195879.35</v>
      </c>
      <c r="G190" s="6">
        <v>328697152.95999998</v>
      </c>
      <c r="H190" s="7">
        <v>341024.08</v>
      </c>
      <c r="I190" s="6">
        <v>6921121.1799999997</v>
      </c>
      <c r="J190" s="7">
        <v>606622.57999999996</v>
      </c>
      <c r="K190" s="6">
        <v>12311471.949999999</v>
      </c>
      <c r="L190" s="7">
        <v>-265598.5</v>
      </c>
      <c r="M190" s="6">
        <v>-5390350.7699999996</v>
      </c>
    </row>
    <row r="191" spans="1:13" x14ac:dyDescent="0.35">
      <c r="A191" s="8" t="s">
        <v>60</v>
      </c>
      <c r="B191" s="8" t="s">
        <v>873</v>
      </c>
      <c r="C191" s="8" t="s">
        <v>624</v>
      </c>
      <c r="D191" s="8" t="s">
        <v>860</v>
      </c>
      <c r="E191" s="7">
        <v>20.295110000000001</v>
      </c>
      <c r="F191" s="7">
        <v>9174004.9900000002</v>
      </c>
      <c r="G191" s="6">
        <v>186187440.47999999</v>
      </c>
      <c r="H191" s="7">
        <v>0</v>
      </c>
      <c r="I191" s="6">
        <v>0</v>
      </c>
      <c r="J191" s="7">
        <v>362316.86</v>
      </c>
      <c r="K191" s="6">
        <v>7353260.6100000003</v>
      </c>
      <c r="L191" s="7">
        <v>-362316.86</v>
      </c>
      <c r="M191" s="6">
        <v>-7353260.6100000003</v>
      </c>
    </row>
    <row r="192" spans="1:13" x14ac:dyDescent="0.35">
      <c r="A192" s="8" t="s">
        <v>60</v>
      </c>
      <c r="B192" s="8" t="s">
        <v>873</v>
      </c>
      <c r="C192" s="8" t="s">
        <v>625</v>
      </c>
      <c r="D192" s="8" t="s">
        <v>860</v>
      </c>
      <c r="E192" s="7">
        <v>20.295110000000001</v>
      </c>
      <c r="F192" s="7">
        <v>66287911.060000002</v>
      </c>
      <c r="G192" s="6">
        <v>1345320446.7</v>
      </c>
      <c r="H192" s="7">
        <v>3305433.44</v>
      </c>
      <c r="I192" s="6">
        <v>67084135.359999999</v>
      </c>
      <c r="J192" s="7">
        <v>1069917.22</v>
      </c>
      <c r="K192" s="6">
        <v>21714087.699999999</v>
      </c>
      <c r="L192" s="7">
        <v>2235516.2200000002</v>
      </c>
      <c r="M192" s="6">
        <v>45370047.659999996</v>
      </c>
    </row>
    <row r="193" spans="1:13" x14ac:dyDescent="0.35">
      <c r="A193" s="8" t="s">
        <v>60</v>
      </c>
      <c r="B193" s="8" t="s">
        <v>873</v>
      </c>
      <c r="C193" s="8" t="s">
        <v>626</v>
      </c>
      <c r="D193" s="8" t="s">
        <v>857</v>
      </c>
      <c r="E193" s="7">
        <v>15.051249</v>
      </c>
      <c r="F193" s="7">
        <v>38879690.670000002</v>
      </c>
      <c r="G193" s="6">
        <v>585187944.12</v>
      </c>
      <c r="H193" s="7">
        <v>212686.74</v>
      </c>
      <c r="I193" s="6">
        <v>3201201.23</v>
      </c>
      <c r="J193" s="7">
        <v>2418475.0499999998</v>
      </c>
      <c r="K193" s="6">
        <v>36401072.619999997</v>
      </c>
      <c r="L193" s="7">
        <v>-2205788.3199999998</v>
      </c>
      <c r="M193" s="6">
        <v>-33199871.379999999</v>
      </c>
    </row>
    <row r="194" spans="1:13" x14ac:dyDescent="0.35">
      <c r="A194" s="8" t="s">
        <v>60</v>
      </c>
      <c r="B194" s="8" t="s">
        <v>873</v>
      </c>
      <c r="C194" s="8" t="s">
        <v>627</v>
      </c>
      <c r="D194" s="8" t="s">
        <v>857</v>
      </c>
      <c r="E194" s="7">
        <v>15.05125</v>
      </c>
      <c r="F194" s="7">
        <v>9891119.6799999997</v>
      </c>
      <c r="G194" s="6">
        <v>148873715.09999999</v>
      </c>
      <c r="H194" s="7">
        <v>106823.89</v>
      </c>
      <c r="I194" s="6">
        <v>1607833.08</v>
      </c>
      <c r="J194" s="7">
        <v>2108262.29</v>
      </c>
      <c r="K194" s="6">
        <v>31731982.82</v>
      </c>
      <c r="L194" s="7">
        <v>-2001438.4</v>
      </c>
      <c r="M194" s="6">
        <v>-30124149.739999998</v>
      </c>
    </row>
    <row r="195" spans="1:13" x14ac:dyDescent="0.35">
      <c r="A195" s="8" t="s">
        <v>60</v>
      </c>
      <c r="B195" s="8" t="s">
        <v>873</v>
      </c>
      <c r="C195" s="8" t="s">
        <v>628</v>
      </c>
      <c r="D195" s="8" t="s">
        <v>857</v>
      </c>
      <c r="E195" s="7">
        <v>15.05125</v>
      </c>
      <c r="F195" s="7">
        <v>65896754.359999999</v>
      </c>
      <c r="G195" s="6">
        <v>991828524.10000002</v>
      </c>
      <c r="H195" s="7">
        <v>4652431.54</v>
      </c>
      <c r="I195" s="6">
        <v>70024910.209999993</v>
      </c>
      <c r="J195" s="7">
        <v>1726057.28</v>
      </c>
      <c r="K195" s="6">
        <v>25979319.59</v>
      </c>
      <c r="L195" s="7">
        <v>2926374.26</v>
      </c>
      <c r="M195" s="6">
        <v>44045590.619999997</v>
      </c>
    </row>
    <row r="196" spans="1:13" x14ac:dyDescent="0.35">
      <c r="A196" s="8" t="s">
        <v>60</v>
      </c>
      <c r="B196" s="8" t="s">
        <v>873</v>
      </c>
      <c r="C196" s="8" t="s">
        <v>629</v>
      </c>
      <c r="D196" s="8" t="s">
        <v>860</v>
      </c>
      <c r="E196" s="7">
        <v>20.295110000000001</v>
      </c>
      <c r="F196" s="7">
        <v>11706280.77</v>
      </c>
      <c r="G196" s="6">
        <v>237580255.96000001</v>
      </c>
      <c r="H196" s="7">
        <v>298599.98</v>
      </c>
      <c r="I196" s="6">
        <v>6060119.4100000001</v>
      </c>
      <c r="J196" s="7">
        <v>374107.03</v>
      </c>
      <c r="K196" s="6">
        <v>7592543.3600000003</v>
      </c>
      <c r="L196" s="7">
        <v>-75507.05</v>
      </c>
      <c r="M196" s="6">
        <v>-1532423.95</v>
      </c>
    </row>
    <row r="197" spans="1:13" x14ac:dyDescent="0.35">
      <c r="A197" s="8" t="s">
        <v>60</v>
      </c>
      <c r="B197" s="8" t="s">
        <v>873</v>
      </c>
      <c r="C197" s="8" t="s">
        <v>630</v>
      </c>
      <c r="D197" s="8" t="s">
        <v>860</v>
      </c>
      <c r="E197" s="7">
        <v>20.295109</v>
      </c>
      <c r="F197" s="7">
        <v>7767399.25</v>
      </c>
      <c r="G197" s="6">
        <v>157640222.15000001</v>
      </c>
      <c r="H197" s="7">
        <v>0</v>
      </c>
      <c r="I197" s="6">
        <v>0</v>
      </c>
      <c r="J197" s="7">
        <v>10455.08</v>
      </c>
      <c r="K197" s="6">
        <v>212187.09</v>
      </c>
      <c r="L197" s="7">
        <v>-10455.08</v>
      </c>
      <c r="M197" s="6">
        <v>-212187.09</v>
      </c>
    </row>
    <row r="198" spans="1:13" x14ac:dyDescent="0.35">
      <c r="A198" s="8" t="s">
        <v>60</v>
      </c>
      <c r="B198" s="8" t="s">
        <v>873</v>
      </c>
      <c r="C198" s="8" t="s">
        <v>631</v>
      </c>
      <c r="D198" s="8" t="s">
        <v>860</v>
      </c>
      <c r="E198" s="7">
        <v>20.295110000000001</v>
      </c>
      <c r="F198" s="7">
        <v>50010290.469999999</v>
      </c>
      <c r="G198" s="6">
        <v>1014964346.3</v>
      </c>
      <c r="H198" s="7">
        <v>5801509.5800000001</v>
      </c>
      <c r="I198" s="6">
        <v>117742275.06999999</v>
      </c>
      <c r="J198" s="7">
        <v>732033.26</v>
      </c>
      <c r="K198" s="6">
        <v>14856695.470000001</v>
      </c>
      <c r="L198" s="7">
        <v>5069476.32</v>
      </c>
      <c r="M198" s="6">
        <v>102885579.59999999</v>
      </c>
    </row>
    <row r="199" spans="1:13" x14ac:dyDescent="0.35">
      <c r="A199" s="8" t="s">
        <v>60</v>
      </c>
      <c r="B199" s="8" t="s">
        <v>873</v>
      </c>
      <c r="C199" s="8" t="s">
        <v>632</v>
      </c>
      <c r="D199" s="8" t="s">
        <v>857</v>
      </c>
      <c r="E199" s="7">
        <v>15.051249</v>
      </c>
      <c r="F199" s="7">
        <v>63905339.920000002</v>
      </c>
      <c r="G199" s="6">
        <v>961855247.47000003</v>
      </c>
      <c r="H199" s="7">
        <v>882237.93</v>
      </c>
      <c r="I199" s="6">
        <v>13278783.65</v>
      </c>
      <c r="J199" s="7">
        <v>3125631.48</v>
      </c>
      <c r="K199" s="6">
        <v>47044660.789999999</v>
      </c>
      <c r="L199" s="7">
        <v>-2243393.5499999998</v>
      </c>
      <c r="M199" s="6">
        <v>-33765877.140000001</v>
      </c>
    </row>
    <row r="200" spans="1:13" x14ac:dyDescent="0.35">
      <c r="A200" s="8" t="s">
        <v>60</v>
      </c>
      <c r="B200" s="8" t="s">
        <v>873</v>
      </c>
      <c r="C200" s="8" t="s">
        <v>633</v>
      </c>
      <c r="D200" s="8" t="s">
        <v>857</v>
      </c>
      <c r="E200" s="7">
        <v>15.051249</v>
      </c>
      <c r="F200" s="7">
        <v>4692565.82</v>
      </c>
      <c r="G200" s="6">
        <v>70628981.290000007</v>
      </c>
      <c r="H200" s="7">
        <v>0</v>
      </c>
      <c r="I200" s="6">
        <v>0</v>
      </c>
      <c r="J200" s="7">
        <v>512084.19</v>
      </c>
      <c r="K200" s="6">
        <v>7707507.2400000002</v>
      </c>
      <c r="L200" s="7">
        <v>-512084.19</v>
      </c>
      <c r="M200" s="6">
        <v>-7707507.2400000002</v>
      </c>
    </row>
    <row r="201" spans="1:13" x14ac:dyDescent="0.35">
      <c r="A201" s="8" t="s">
        <v>60</v>
      </c>
      <c r="B201" s="8" t="s">
        <v>873</v>
      </c>
      <c r="C201" s="8" t="s">
        <v>634</v>
      </c>
      <c r="D201" s="8" t="s">
        <v>857</v>
      </c>
      <c r="E201" s="7">
        <v>15.051249</v>
      </c>
      <c r="F201" s="7">
        <v>68821365.310000002</v>
      </c>
      <c r="G201" s="6">
        <v>1035847574.6</v>
      </c>
      <c r="H201" s="7">
        <v>2818379.63</v>
      </c>
      <c r="I201" s="6">
        <v>42420136.390000001</v>
      </c>
      <c r="J201" s="7">
        <v>2308976.6800000002</v>
      </c>
      <c r="K201" s="6">
        <v>34752985.219999999</v>
      </c>
      <c r="L201" s="7">
        <v>509402.95</v>
      </c>
      <c r="M201" s="6">
        <v>7667151.1600000001</v>
      </c>
    </row>
    <row r="202" spans="1:13" x14ac:dyDescent="0.35">
      <c r="A202" s="8" t="s">
        <v>60</v>
      </c>
      <c r="B202" s="8" t="s">
        <v>94</v>
      </c>
      <c r="C202" s="8" t="s">
        <v>623</v>
      </c>
      <c r="D202" s="8" t="s">
        <v>860</v>
      </c>
      <c r="E202" s="7">
        <v>20.295109</v>
      </c>
      <c r="F202" s="7">
        <v>984801.37</v>
      </c>
      <c r="G202" s="6">
        <v>19986652.09</v>
      </c>
      <c r="H202" s="7">
        <v>0</v>
      </c>
      <c r="I202" s="6">
        <v>0</v>
      </c>
      <c r="J202" s="7">
        <v>0</v>
      </c>
      <c r="K202" s="6">
        <v>0</v>
      </c>
      <c r="L202" s="7">
        <v>0</v>
      </c>
      <c r="M202" s="6">
        <v>0</v>
      </c>
    </row>
    <row r="203" spans="1:13" x14ac:dyDescent="0.35">
      <c r="A203" s="8" t="s">
        <v>60</v>
      </c>
      <c r="B203" s="8" t="s">
        <v>94</v>
      </c>
      <c r="C203" s="8" t="s">
        <v>624</v>
      </c>
      <c r="D203" s="8" t="s">
        <v>860</v>
      </c>
      <c r="E203" s="7">
        <v>20.295110000000001</v>
      </c>
      <c r="F203" s="7">
        <v>80878.850000000006</v>
      </c>
      <c r="G203" s="6">
        <v>1641445.22</v>
      </c>
      <c r="H203" s="7">
        <v>0</v>
      </c>
      <c r="I203" s="6">
        <v>0</v>
      </c>
      <c r="J203" s="7">
        <v>0</v>
      </c>
      <c r="K203" s="6">
        <v>0</v>
      </c>
      <c r="L203" s="7">
        <v>0</v>
      </c>
      <c r="M203" s="6">
        <v>0</v>
      </c>
    </row>
    <row r="204" spans="1:13" x14ac:dyDescent="0.35">
      <c r="A204" s="8" t="s">
        <v>60</v>
      </c>
      <c r="B204" s="8" t="s">
        <v>94</v>
      </c>
      <c r="C204" s="8" t="s">
        <v>625</v>
      </c>
      <c r="D204" s="8" t="s">
        <v>860</v>
      </c>
      <c r="E204" s="7">
        <v>20.295110000000001</v>
      </c>
      <c r="F204" s="7">
        <v>586380.27</v>
      </c>
      <c r="G204" s="6">
        <v>11900652.17</v>
      </c>
      <c r="H204" s="7">
        <v>3159.99</v>
      </c>
      <c r="I204" s="6">
        <v>64132.3</v>
      </c>
      <c r="J204" s="7">
        <v>104.35</v>
      </c>
      <c r="K204" s="6">
        <v>2117.79</v>
      </c>
      <c r="L204" s="7">
        <v>3055.64</v>
      </c>
      <c r="M204" s="6">
        <v>62014.51</v>
      </c>
    </row>
    <row r="205" spans="1:13" x14ac:dyDescent="0.35">
      <c r="A205" s="8" t="s">
        <v>60</v>
      </c>
      <c r="B205" s="8" t="s">
        <v>94</v>
      </c>
      <c r="C205" s="8" t="s">
        <v>626</v>
      </c>
      <c r="D205" s="8" t="s">
        <v>857</v>
      </c>
      <c r="E205" s="7">
        <v>15.051249</v>
      </c>
      <c r="F205" s="7">
        <v>23159111.469999999</v>
      </c>
      <c r="G205" s="6">
        <v>348573576.5</v>
      </c>
      <c r="H205" s="7">
        <v>160377.88</v>
      </c>
      <c r="I205" s="6">
        <v>2413887.5499999998</v>
      </c>
      <c r="J205" s="7">
        <v>847092.12</v>
      </c>
      <c r="K205" s="6">
        <v>12749795.26</v>
      </c>
      <c r="L205" s="7">
        <v>-686714.24</v>
      </c>
      <c r="M205" s="6">
        <v>-10335907.710000001</v>
      </c>
    </row>
    <row r="206" spans="1:13" x14ac:dyDescent="0.35">
      <c r="A206" s="8" t="s">
        <v>60</v>
      </c>
      <c r="B206" s="8" t="s">
        <v>94</v>
      </c>
      <c r="C206" s="8" t="s">
        <v>627</v>
      </c>
      <c r="D206" s="8" t="s">
        <v>857</v>
      </c>
      <c r="E206" s="7">
        <v>15.051249</v>
      </c>
      <c r="F206" s="7">
        <v>111456.32000000001</v>
      </c>
      <c r="G206" s="6">
        <v>1677556.92</v>
      </c>
      <c r="H206" s="7">
        <v>0</v>
      </c>
      <c r="I206" s="6">
        <v>0</v>
      </c>
      <c r="J206" s="7">
        <v>440467.13</v>
      </c>
      <c r="K206" s="6">
        <v>6629580.9500000002</v>
      </c>
      <c r="L206" s="7">
        <v>-440467.13</v>
      </c>
      <c r="M206" s="6">
        <v>-6629580.9500000002</v>
      </c>
    </row>
    <row r="207" spans="1:13" x14ac:dyDescent="0.35">
      <c r="A207" s="8" t="s">
        <v>60</v>
      </c>
      <c r="B207" s="8" t="s">
        <v>94</v>
      </c>
      <c r="C207" s="8" t="s">
        <v>628</v>
      </c>
      <c r="D207" s="8" t="s">
        <v>857</v>
      </c>
      <c r="E207" s="7">
        <v>15.051249</v>
      </c>
      <c r="F207" s="7">
        <v>2223466.85</v>
      </c>
      <c r="G207" s="6">
        <v>33465955.390000001</v>
      </c>
      <c r="H207" s="7">
        <v>657580.24</v>
      </c>
      <c r="I207" s="6">
        <v>9897404.5600000005</v>
      </c>
      <c r="J207" s="7">
        <v>92642.86</v>
      </c>
      <c r="K207" s="6">
        <v>1394390.88</v>
      </c>
      <c r="L207" s="7">
        <v>564937.38</v>
      </c>
      <c r="M207" s="6">
        <v>8503013.6899999995</v>
      </c>
    </row>
    <row r="208" spans="1:13" x14ac:dyDescent="0.35">
      <c r="A208" s="8" t="s">
        <v>60</v>
      </c>
      <c r="B208" s="8" t="s">
        <v>94</v>
      </c>
      <c r="C208" s="8" t="s">
        <v>629</v>
      </c>
      <c r="D208" s="8" t="s">
        <v>860</v>
      </c>
      <c r="E208" s="7">
        <v>20.295109</v>
      </c>
      <c r="F208" s="7">
        <v>1074231.27</v>
      </c>
      <c r="G208" s="6">
        <v>21801641.75</v>
      </c>
      <c r="H208" s="7">
        <v>0</v>
      </c>
      <c r="I208" s="6">
        <v>0</v>
      </c>
      <c r="J208" s="7">
        <v>61395.82</v>
      </c>
      <c r="K208" s="6">
        <v>1246034.93</v>
      </c>
      <c r="L208" s="7">
        <v>-61395.82</v>
      </c>
      <c r="M208" s="6">
        <v>-1246034.93</v>
      </c>
    </row>
    <row r="209" spans="1:13" x14ac:dyDescent="0.35">
      <c r="A209" s="8" t="s">
        <v>60</v>
      </c>
      <c r="B209" s="8" t="s">
        <v>94</v>
      </c>
      <c r="C209" s="8" t="s">
        <v>630</v>
      </c>
      <c r="D209" s="8" t="s">
        <v>860</v>
      </c>
      <c r="E209" s="7">
        <v>0</v>
      </c>
      <c r="F209" s="7">
        <v>0</v>
      </c>
      <c r="G209" s="6">
        <v>0</v>
      </c>
      <c r="H209" s="7">
        <v>0</v>
      </c>
      <c r="I209" s="6">
        <v>0</v>
      </c>
      <c r="J209" s="7">
        <v>0</v>
      </c>
      <c r="K209" s="6">
        <v>0</v>
      </c>
      <c r="L209" s="7">
        <v>0</v>
      </c>
      <c r="M209" s="6">
        <v>0</v>
      </c>
    </row>
    <row r="210" spans="1:13" x14ac:dyDescent="0.35">
      <c r="A210" s="8" t="s">
        <v>60</v>
      </c>
      <c r="B210" s="8" t="s">
        <v>94</v>
      </c>
      <c r="C210" s="8" t="s">
        <v>631</v>
      </c>
      <c r="D210" s="8" t="s">
        <v>860</v>
      </c>
      <c r="E210" s="7">
        <v>20.295110000000001</v>
      </c>
      <c r="F210" s="7">
        <v>294352.34000000003</v>
      </c>
      <c r="G210" s="6">
        <v>5973913.1600000001</v>
      </c>
      <c r="H210" s="7">
        <v>7849.98</v>
      </c>
      <c r="I210" s="6">
        <v>159316.10999999999</v>
      </c>
      <c r="J210" s="7">
        <v>0</v>
      </c>
      <c r="K210" s="6">
        <v>0</v>
      </c>
      <c r="L210" s="7">
        <v>7849.98</v>
      </c>
      <c r="M210" s="6">
        <v>159316.10999999999</v>
      </c>
    </row>
    <row r="211" spans="1:13" x14ac:dyDescent="0.35">
      <c r="A211" s="8" t="s">
        <v>60</v>
      </c>
      <c r="B211" s="8" t="s">
        <v>94</v>
      </c>
      <c r="C211" s="8" t="s">
        <v>632</v>
      </c>
      <c r="D211" s="8" t="s">
        <v>857</v>
      </c>
      <c r="E211" s="7">
        <v>15.051249</v>
      </c>
      <c r="F211" s="7">
        <v>29953057.100000001</v>
      </c>
      <c r="G211" s="6">
        <v>450830950.63999999</v>
      </c>
      <c r="H211" s="7">
        <v>0</v>
      </c>
      <c r="I211" s="6">
        <v>0</v>
      </c>
      <c r="J211" s="7">
        <v>331873.86</v>
      </c>
      <c r="K211" s="6">
        <v>4995116.3899999997</v>
      </c>
      <c r="L211" s="7">
        <v>-331873.86</v>
      </c>
      <c r="M211" s="6">
        <v>-4995116.3899999997</v>
      </c>
    </row>
    <row r="212" spans="1:13" x14ac:dyDescent="0.35">
      <c r="A212" s="8" t="s">
        <v>60</v>
      </c>
      <c r="B212" s="8" t="s">
        <v>94</v>
      </c>
      <c r="C212" s="8" t="s">
        <v>633</v>
      </c>
      <c r="D212" s="8" t="s">
        <v>857</v>
      </c>
      <c r="E212" s="7">
        <v>0</v>
      </c>
      <c r="F212" s="7">
        <v>0</v>
      </c>
      <c r="G212" s="6">
        <v>0</v>
      </c>
      <c r="H212" s="7">
        <v>0</v>
      </c>
      <c r="I212" s="6">
        <v>0</v>
      </c>
      <c r="J212" s="7">
        <v>0</v>
      </c>
      <c r="K212" s="6">
        <v>0</v>
      </c>
      <c r="L212" s="7">
        <v>0</v>
      </c>
      <c r="M212" s="6">
        <v>0</v>
      </c>
    </row>
    <row r="213" spans="1:13" x14ac:dyDescent="0.35">
      <c r="A213" s="8" t="s">
        <v>60</v>
      </c>
      <c r="B213" s="8" t="s">
        <v>94</v>
      </c>
      <c r="C213" s="8" t="s">
        <v>634</v>
      </c>
      <c r="D213" s="8" t="s">
        <v>857</v>
      </c>
      <c r="E213" s="7">
        <v>15.051249</v>
      </c>
      <c r="F213" s="7">
        <v>2486735.6</v>
      </c>
      <c r="G213" s="6">
        <v>37428479.140000001</v>
      </c>
      <c r="H213" s="7">
        <v>525128.84</v>
      </c>
      <c r="I213" s="6">
        <v>7903845.4100000001</v>
      </c>
      <c r="J213" s="7">
        <v>68937.38</v>
      </c>
      <c r="K213" s="6">
        <v>1037593.74</v>
      </c>
      <c r="L213" s="7">
        <v>456191.46</v>
      </c>
      <c r="M213" s="6">
        <v>6866251.6699999999</v>
      </c>
    </row>
    <row r="214" spans="1:13" x14ac:dyDescent="0.35">
      <c r="A214" s="8" t="s">
        <v>61</v>
      </c>
      <c r="B214" s="8" t="s">
        <v>873</v>
      </c>
      <c r="C214" s="8" t="s">
        <v>646</v>
      </c>
      <c r="D214" s="8" t="s">
        <v>857</v>
      </c>
      <c r="E214" s="7">
        <v>15.044999000000001</v>
      </c>
      <c r="F214" s="7">
        <v>40460074.030000001</v>
      </c>
      <c r="G214" s="6">
        <v>608721812.55999994</v>
      </c>
      <c r="H214" s="7">
        <v>50716.04</v>
      </c>
      <c r="I214" s="6">
        <v>741912.26</v>
      </c>
      <c r="J214" s="7">
        <v>0</v>
      </c>
      <c r="K214" s="6">
        <v>0</v>
      </c>
      <c r="L214" s="7">
        <v>50716.04</v>
      </c>
      <c r="M214" s="6">
        <v>741912.26</v>
      </c>
    </row>
    <row r="215" spans="1:13" x14ac:dyDescent="0.35">
      <c r="A215" s="8" t="s">
        <v>61</v>
      </c>
      <c r="B215" s="8" t="s">
        <v>873</v>
      </c>
      <c r="C215" s="8" t="s">
        <v>651</v>
      </c>
      <c r="D215" s="8" t="s">
        <v>857</v>
      </c>
      <c r="E215" s="7">
        <v>15.044999000000001</v>
      </c>
      <c r="F215" s="7">
        <v>217437445.44999999</v>
      </c>
      <c r="G215" s="6">
        <v>3271346360.5</v>
      </c>
      <c r="H215" s="7">
        <v>8476371.1400000006</v>
      </c>
      <c r="I215" s="6">
        <v>123328125.77</v>
      </c>
      <c r="J215" s="7">
        <v>5059548.05</v>
      </c>
      <c r="K215" s="6">
        <v>74186519.269999996</v>
      </c>
      <c r="L215" s="7">
        <v>3416823.1</v>
      </c>
      <c r="M215" s="6">
        <v>49141606.5</v>
      </c>
    </row>
    <row r="216" spans="1:13" x14ac:dyDescent="0.35">
      <c r="A216" s="8" t="s">
        <v>61</v>
      </c>
      <c r="B216" s="8" t="s">
        <v>873</v>
      </c>
      <c r="C216" s="8" t="s">
        <v>652</v>
      </c>
      <c r="D216" s="8" t="s">
        <v>857</v>
      </c>
      <c r="E216" s="7">
        <v>15.044999000000001</v>
      </c>
      <c r="F216" s="7">
        <v>373004223.11000001</v>
      </c>
      <c r="G216" s="6">
        <v>5611848525.8999996</v>
      </c>
      <c r="H216" s="7">
        <v>647031.18000000005</v>
      </c>
      <c r="I216" s="6">
        <v>9459429.6699999999</v>
      </c>
      <c r="J216" s="7">
        <v>186182.55</v>
      </c>
      <c r="K216" s="6">
        <v>2686786.48</v>
      </c>
      <c r="L216" s="7">
        <v>460848.63</v>
      </c>
      <c r="M216" s="6">
        <v>6772643.1900000004</v>
      </c>
    </row>
    <row r="217" spans="1:13" x14ac:dyDescent="0.35">
      <c r="A217" s="8" t="s">
        <v>61</v>
      </c>
      <c r="B217" s="8" t="s">
        <v>873</v>
      </c>
      <c r="C217" s="8" t="s">
        <v>653</v>
      </c>
      <c r="D217" s="8" t="s">
        <v>857</v>
      </c>
      <c r="E217" s="7">
        <v>15.044999000000001</v>
      </c>
      <c r="F217" s="7">
        <v>561048885.66999996</v>
      </c>
      <c r="G217" s="6">
        <v>8440980468.6999998</v>
      </c>
      <c r="H217" s="7">
        <v>10365084.85</v>
      </c>
      <c r="I217" s="6">
        <v>150649663.78</v>
      </c>
      <c r="J217" s="7">
        <v>1580528.5</v>
      </c>
      <c r="K217" s="6">
        <v>23146229.359999999</v>
      </c>
      <c r="L217" s="7">
        <v>8784556.3499999996</v>
      </c>
      <c r="M217" s="6">
        <v>127503434.42</v>
      </c>
    </row>
    <row r="218" spans="1:13" x14ac:dyDescent="0.35">
      <c r="A218" s="8" t="s">
        <v>61</v>
      </c>
      <c r="B218" s="8" t="s">
        <v>94</v>
      </c>
      <c r="C218" s="8" t="s">
        <v>646</v>
      </c>
      <c r="D218" s="8" t="s">
        <v>857</v>
      </c>
      <c r="E218" s="7">
        <v>15.044999000000001</v>
      </c>
      <c r="F218" s="7">
        <v>4164318.81</v>
      </c>
      <c r="G218" s="6">
        <v>62652176.399999999</v>
      </c>
      <c r="H218" s="7">
        <v>7947.53</v>
      </c>
      <c r="I218" s="6">
        <v>116262.43</v>
      </c>
      <c r="J218" s="7">
        <v>37340.550000000003</v>
      </c>
      <c r="K218" s="6">
        <v>551706.63</v>
      </c>
      <c r="L218" s="7">
        <v>-29393.02</v>
      </c>
      <c r="M218" s="6">
        <v>-435444.2</v>
      </c>
    </row>
    <row r="219" spans="1:13" x14ac:dyDescent="0.35">
      <c r="A219" s="8" t="s">
        <v>61</v>
      </c>
      <c r="B219" s="8" t="s">
        <v>94</v>
      </c>
      <c r="C219" s="8" t="s">
        <v>651</v>
      </c>
      <c r="D219" s="8" t="s">
        <v>857</v>
      </c>
      <c r="E219" s="7">
        <v>15.044999000000001</v>
      </c>
      <c r="F219" s="7">
        <v>3742125.02</v>
      </c>
      <c r="G219" s="6">
        <v>56300270.869999997</v>
      </c>
      <c r="H219" s="7">
        <v>49170.34</v>
      </c>
      <c r="I219" s="6">
        <v>734057.37</v>
      </c>
      <c r="J219" s="7">
        <v>6192.57</v>
      </c>
      <c r="K219" s="6">
        <v>92482.32</v>
      </c>
      <c r="L219" s="7">
        <v>42977.77</v>
      </c>
      <c r="M219" s="6">
        <v>641575.05000000005</v>
      </c>
    </row>
    <row r="220" spans="1:13" x14ac:dyDescent="0.35">
      <c r="A220" s="8" t="s">
        <v>61</v>
      </c>
      <c r="B220" s="8" t="s">
        <v>94</v>
      </c>
      <c r="C220" s="8" t="s">
        <v>652</v>
      </c>
      <c r="D220" s="8" t="s">
        <v>857</v>
      </c>
      <c r="E220" s="7">
        <v>15.044999000000001</v>
      </c>
      <c r="F220" s="7">
        <v>24032134.48</v>
      </c>
      <c r="G220" s="6">
        <v>361563462.56999999</v>
      </c>
      <c r="H220" s="7">
        <v>242816.67</v>
      </c>
      <c r="I220" s="6">
        <v>3538310.93</v>
      </c>
      <c r="J220" s="7">
        <v>670647.89</v>
      </c>
      <c r="K220" s="6">
        <v>9751879.8000000007</v>
      </c>
      <c r="L220" s="7">
        <v>-427831.22</v>
      </c>
      <c r="M220" s="6">
        <v>-6213568.8700000001</v>
      </c>
    </row>
    <row r="221" spans="1:13" x14ac:dyDescent="0.35">
      <c r="A221" s="8" t="s">
        <v>61</v>
      </c>
      <c r="B221" s="8" t="s">
        <v>94</v>
      </c>
      <c r="C221" s="8" t="s">
        <v>653</v>
      </c>
      <c r="D221" s="8" t="s">
        <v>857</v>
      </c>
      <c r="E221" s="7">
        <v>15.044999000000001</v>
      </c>
      <c r="F221" s="7">
        <v>99175766.099999994</v>
      </c>
      <c r="G221" s="6">
        <v>1492099398.0999999</v>
      </c>
      <c r="H221" s="7">
        <v>588596.32999999996</v>
      </c>
      <c r="I221" s="6">
        <v>8506433.1500000004</v>
      </c>
      <c r="J221" s="7">
        <v>2511816.37</v>
      </c>
      <c r="K221" s="6">
        <v>36888940.590000004</v>
      </c>
      <c r="L221" s="7">
        <v>-1923220.04</v>
      </c>
      <c r="M221" s="6">
        <v>-28382507.43</v>
      </c>
    </row>
    <row r="222" spans="1:13" x14ac:dyDescent="0.35">
      <c r="A222" s="8" t="s">
        <v>62</v>
      </c>
      <c r="B222" s="8" t="s">
        <v>873</v>
      </c>
      <c r="C222" s="8" t="s">
        <v>657</v>
      </c>
      <c r="D222" s="8" t="s">
        <v>857</v>
      </c>
      <c r="E222" s="7">
        <v>15.044999000000001</v>
      </c>
      <c r="F222" s="7">
        <v>352538914.31999999</v>
      </c>
      <c r="G222" s="6">
        <v>5303947955.8000002</v>
      </c>
      <c r="H222" s="7">
        <v>0</v>
      </c>
      <c r="I222" s="6">
        <v>0</v>
      </c>
      <c r="J222" s="7">
        <v>0</v>
      </c>
      <c r="K222" s="6">
        <v>0</v>
      </c>
      <c r="L222" s="7">
        <v>0</v>
      </c>
      <c r="M222" s="6">
        <v>0</v>
      </c>
    </row>
    <row r="223" spans="1:13" x14ac:dyDescent="0.35">
      <c r="A223" s="8" t="s">
        <v>62</v>
      </c>
      <c r="B223" s="8" t="s">
        <v>94</v>
      </c>
      <c r="C223" s="8" t="s">
        <v>657</v>
      </c>
      <c r="D223" s="8" t="s">
        <v>857</v>
      </c>
      <c r="E223" s="7">
        <v>0</v>
      </c>
      <c r="F223" s="7">
        <v>0</v>
      </c>
      <c r="G223" s="6">
        <v>0</v>
      </c>
      <c r="H223" s="7">
        <v>0</v>
      </c>
      <c r="I223" s="6">
        <v>0</v>
      </c>
      <c r="J223" s="7">
        <v>0</v>
      </c>
      <c r="K223" s="6">
        <v>0</v>
      </c>
      <c r="L223" s="7">
        <v>0</v>
      </c>
      <c r="M223" s="6">
        <v>0</v>
      </c>
    </row>
    <row r="224" spans="1:13" x14ac:dyDescent="0.35">
      <c r="A224" s="8" t="s">
        <v>63</v>
      </c>
      <c r="B224" s="8" t="s">
        <v>873</v>
      </c>
      <c r="C224" s="8" t="s">
        <v>661</v>
      </c>
      <c r="D224" s="8" t="s">
        <v>857</v>
      </c>
      <c r="E224" s="7">
        <v>15.1129</v>
      </c>
      <c r="F224" s="7">
        <v>16237921.939999999</v>
      </c>
      <c r="G224" s="6">
        <v>245402090.55000001</v>
      </c>
      <c r="H224" s="7">
        <v>568.29999999999995</v>
      </c>
      <c r="I224" s="6">
        <v>8588.66</v>
      </c>
      <c r="J224" s="7">
        <v>160000</v>
      </c>
      <c r="K224" s="6">
        <v>2418064</v>
      </c>
      <c r="L224" s="7">
        <v>-159431.70000000001</v>
      </c>
      <c r="M224" s="6">
        <v>-2409475.34</v>
      </c>
    </row>
    <row r="225" spans="1:13" x14ac:dyDescent="0.35">
      <c r="A225" s="8" t="s">
        <v>63</v>
      </c>
      <c r="B225" s="8" t="s">
        <v>873</v>
      </c>
      <c r="C225" s="8" t="s">
        <v>662</v>
      </c>
      <c r="D225" s="8" t="s">
        <v>857</v>
      </c>
      <c r="E225" s="7">
        <v>15.112899000000001</v>
      </c>
      <c r="F225" s="7">
        <v>9100666.4199999999</v>
      </c>
      <c r="G225" s="6">
        <v>137537461.50999999</v>
      </c>
      <c r="H225" s="7">
        <v>20.350000000000001</v>
      </c>
      <c r="I225" s="6">
        <v>307.55</v>
      </c>
      <c r="J225" s="7">
        <v>0</v>
      </c>
      <c r="K225" s="6">
        <v>0</v>
      </c>
      <c r="L225" s="7">
        <v>20.350000000000001</v>
      </c>
      <c r="M225" s="6">
        <v>307.55</v>
      </c>
    </row>
    <row r="226" spans="1:13" x14ac:dyDescent="0.35">
      <c r="A226" s="8" t="s">
        <v>63</v>
      </c>
      <c r="B226" s="8" t="s">
        <v>873</v>
      </c>
      <c r="C226" s="8" t="s">
        <v>665</v>
      </c>
      <c r="D226" s="8" t="s">
        <v>857</v>
      </c>
      <c r="E226" s="7">
        <v>15.112899000000001</v>
      </c>
      <c r="F226" s="7">
        <v>1963959.35</v>
      </c>
      <c r="G226" s="6">
        <v>29681121.190000001</v>
      </c>
      <c r="H226" s="7">
        <v>0</v>
      </c>
      <c r="I226" s="6">
        <v>0</v>
      </c>
      <c r="J226" s="7">
        <v>0</v>
      </c>
      <c r="K226" s="6">
        <v>0</v>
      </c>
      <c r="L226" s="7">
        <v>0</v>
      </c>
      <c r="M226" s="6">
        <v>0</v>
      </c>
    </row>
    <row r="227" spans="1:13" x14ac:dyDescent="0.35">
      <c r="A227" s="8" t="s">
        <v>63</v>
      </c>
      <c r="B227" s="8" t="s">
        <v>94</v>
      </c>
      <c r="C227" s="8" t="s">
        <v>661</v>
      </c>
      <c r="D227" s="8" t="s">
        <v>857</v>
      </c>
      <c r="E227" s="7">
        <v>15.112899000000001</v>
      </c>
      <c r="F227" s="7">
        <v>3585446.84</v>
      </c>
      <c r="G227" s="6">
        <v>54186499.539999999</v>
      </c>
      <c r="H227" s="7">
        <v>0</v>
      </c>
      <c r="I227" s="6">
        <v>0</v>
      </c>
      <c r="J227" s="7">
        <v>8620.9699999999993</v>
      </c>
      <c r="K227" s="6">
        <v>130287.81</v>
      </c>
      <c r="L227" s="7">
        <v>-8620.9699999999993</v>
      </c>
      <c r="M227" s="6">
        <v>-130287.81</v>
      </c>
    </row>
    <row r="228" spans="1:13" x14ac:dyDescent="0.35">
      <c r="A228" s="8" t="s">
        <v>63</v>
      </c>
      <c r="B228" s="8" t="s">
        <v>94</v>
      </c>
      <c r="C228" s="8" t="s">
        <v>662</v>
      </c>
      <c r="D228" s="8" t="s">
        <v>857</v>
      </c>
      <c r="E228" s="7">
        <v>15.1129</v>
      </c>
      <c r="F228" s="7">
        <v>2983008.66</v>
      </c>
      <c r="G228" s="6">
        <v>45081911.590000004</v>
      </c>
      <c r="H228" s="7">
        <v>247240.9</v>
      </c>
      <c r="I228" s="6">
        <v>3736527.03</v>
      </c>
      <c r="J228" s="7">
        <v>4481.01</v>
      </c>
      <c r="K228" s="6">
        <v>67721.039999999994</v>
      </c>
      <c r="L228" s="7">
        <v>242759.89</v>
      </c>
      <c r="M228" s="6">
        <v>3668805.99</v>
      </c>
    </row>
    <row r="229" spans="1:13" x14ac:dyDescent="0.35">
      <c r="A229" s="8" t="s">
        <v>63</v>
      </c>
      <c r="B229" s="8" t="s">
        <v>94</v>
      </c>
      <c r="C229" s="8" t="s">
        <v>665</v>
      </c>
      <c r="D229" s="8" t="s">
        <v>857</v>
      </c>
      <c r="E229" s="7">
        <v>15.1129</v>
      </c>
      <c r="F229" s="7">
        <v>175826.16</v>
      </c>
      <c r="G229" s="6">
        <v>2657243.19</v>
      </c>
      <c r="H229" s="7">
        <v>9.66</v>
      </c>
      <c r="I229" s="6">
        <v>146</v>
      </c>
      <c r="J229" s="7">
        <v>1949.47</v>
      </c>
      <c r="K229" s="6">
        <v>29462.15</v>
      </c>
      <c r="L229" s="7">
        <v>-1939.81</v>
      </c>
      <c r="M229" s="6">
        <v>-29316.15</v>
      </c>
    </row>
    <row r="230" spans="1:13" x14ac:dyDescent="0.35">
      <c r="A230" s="8" t="s">
        <v>64</v>
      </c>
      <c r="B230" s="8" t="s">
        <v>873</v>
      </c>
      <c r="C230" s="8" t="s">
        <v>64</v>
      </c>
      <c r="D230" s="8" t="s">
        <v>857</v>
      </c>
      <c r="E230" s="7">
        <v>0</v>
      </c>
      <c r="F230" s="7">
        <v>0</v>
      </c>
      <c r="G230" s="6">
        <v>0</v>
      </c>
      <c r="H230" s="7">
        <v>0</v>
      </c>
      <c r="I230" s="6">
        <v>0</v>
      </c>
      <c r="J230" s="7">
        <v>0</v>
      </c>
      <c r="K230" s="6">
        <v>0</v>
      </c>
      <c r="L230" s="7">
        <v>0</v>
      </c>
      <c r="M230" s="6">
        <v>0</v>
      </c>
    </row>
    <row r="231" spans="1:13" x14ac:dyDescent="0.35">
      <c r="A231" s="8" t="s">
        <v>64</v>
      </c>
      <c r="B231" s="8" t="s">
        <v>94</v>
      </c>
      <c r="C231" s="8" t="s">
        <v>64</v>
      </c>
      <c r="D231" s="8" t="s">
        <v>857</v>
      </c>
      <c r="E231" s="7">
        <v>15.118499</v>
      </c>
      <c r="F231" s="7">
        <v>149234327.41</v>
      </c>
      <c r="G231" s="6">
        <v>2256199178.9000001</v>
      </c>
      <c r="H231" s="7">
        <v>34520312.020000003</v>
      </c>
      <c r="I231" s="6">
        <v>521895337.26999998</v>
      </c>
      <c r="J231" s="7">
        <v>6127276.3799999999</v>
      </c>
      <c r="K231" s="6">
        <v>92635227.950000003</v>
      </c>
      <c r="L231" s="7">
        <v>28393035.640000001</v>
      </c>
      <c r="M231" s="6">
        <v>429260109.31999999</v>
      </c>
    </row>
    <row r="232" spans="1:13" x14ac:dyDescent="0.35">
      <c r="A232" s="8" t="s">
        <v>68</v>
      </c>
      <c r="B232" s="8" t="s">
        <v>873</v>
      </c>
      <c r="C232" s="8" t="s">
        <v>675</v>
      </c>
      <c r="D232" s="8" t="s">
        <v>857</v>
      </c>
      <c r="E232" s="7">
        <v>15.0511</v>
      </c>
      <c r="F232" s="7">
        <v>6087551.2199999997</v>
      </c>
      <c r="G232" s="6">
        <v>91624342.170000002</v>
      </c>
      <c r="H232" s="7">
        <v>6149385.54</v>
      </c>
      <c r="I232" s="6">
        <v>92555016.700000003</v>
      </c>
      <c r="J232" s="7">
        <v>166571.69</v>
      </c>
      <c r="K232" s="6">
        <v>2507087.16</v>
      </c>
      <c r="L232" s="7">
        <v>5982813.8499999996</v>
      </c>
      <c r="M232" s="6">
        <v>90047929.540000007</v>
      </c>
    </row>
    <row r="233" spans="1:13" x14ac:dyDescent="0.35">
      <c r="A233" s="8" t="s">
        <v>68</v>
      </c>
      <c r="B233" s="8" t="s">
        <v>873</v>
      </c>
      <c r="C233" s="8" t="s">
        <v>676</v>
      </c>
      <c r="D233" s="8" t="s">
        <v>857</v>
      </c>
      <c r="E233" s="7">
        <v>15.051099000000001</v>
      </c>
      <c r="F233" s="7">
        <v>5924795.1200000001</v>
      </c>
      <c r="G233" s="6">
        <v>89174683.769999996</v>
      </c>
      <c r="H233" s="7">
        <v>427737.88</v>
      </c>
      <c r="I233" s="6">
        <v>6437925.6100000003</v>
      </c>
      <c r="J233" s="7">
        <v>0</v>
      </c>
      <c r="K233" s="6">
        <v>0</v>
      </c>
      <c r="L233" s="7">
        <v>427737.88</v>
      </c>
      <c r="M233" s="6">
        <v>6437925.6100000003</v>
      </c>
    </row>
    <row r="234" spans="1:13" x14ac:dyDescent="0.35">
      <c r="A234" s="8" t="s">
        <v>68</v>
      </c>
      <c r="B234" s="8" t="s">
        <v>873</v>
      </c>
      <c r="C234" s="8" t="s">
        <v>677</v>
      </c>
      <c r="D234" s="8" t="s">
        <v>857</v>
      </c>
      <c r="E234" s="7">
        <v>0</v>
      </c>
      <c r="F234" s="7">
        <v>0</v>
      </c>
      <c r="G234" s="6">
        <v>0</v>
      </c>
      <c r="H234" s="7">
        <v>0</v>
      </c>
      <c r="I234" s="6">
        <v>0</v>
      </c>
      <c r="J234" s="7">
        <v>0</v>
      </c>
      <c r="K234" s="6">
        <v>0</v>
      </c>
      <c r="L234" s="7">
        <v>0</v>
      </c>
      <c r="M234" s="6">
        <v>0</v>
      </c>
    </row>
    <row r="235" spans="1:13" x14ac:dyDescent="0.35">
      <c r="A235" s="8" t="s">
        <v>68</v>
      </c>
      <c r="B235" s="8" t="s">
        <v>873</v>
      </c>
      <c r="C235" s="8" t="s">
        <v>678</v>
      </c>
      <c r="D235" s="8" t="s">
        <v>860</v>
      </c>
      <c r="E235" s="7">
        <v>20.295300000000001</v>
      </c>
      <c r="F235" s="7">
        <v>65311381.229999997</v>
      </c>
      <c r="G235" s="6">
        <v>1325514075.52</v>
      </c>
      <c r="H235" s="7">
        <v>2920798.66</v>
      </c>
      <c r="I235" s="6">
        <v>59278485.039999999</v>
      </c>
      <c r="J235" s="7">
        <v>3066160.45</v>
      </c>
      <c r="K235" s="6">
        <v>62228646.18</v>
      </c>
      <c r="L235" s="7">
        <v>-145361.79</v>
      </c>
      <c r="M235" s="6">
        <v>-2950161.14</v>
      </c>
    </row>
    <row r="236" spans="1:13" x14ac:dyDescent="0.35">
      <c r="A236" s="8" t="s">
        <v>68</v>
      </c>
      <c r="B236" s="8" t="s">
        <v>873</v>
      </c>
      <c r="C236" s="8" t="s">
        <v>679</v>
      </c>
      <c r="D236" s="8" t="s">
        <v>857</v>
      </c>
      <c r="E236" s="7">
        <v>15.051099000000001</v>
      </c>
      <c r="F236" s="7">
        <v>840473.51</v>
      </c>
      <c r="G236" s="6">
        <v>12650050.779999999</v>
      </c>
      <c r="H236" s="7">
        <v>340000</v>
      </c>
      <c r="I236" s="6">
        <v>5117374</v>
      </c>
      <c r="J236" s="7">
        <v>0</v>
      </c>
      <c r="K236" s="6">
        <v>0</v>
      </c>
      <c r="L236" s="7">
        <v>340000</v>
      </c>
      <c r="M236" s="6">
        <v>5117374</v>
      </c>
    </row>
    <row r="237" spans="1:13" x14ac:dyDescent="0.35">
      <c r="A237" s="8" t="s">
        <v>68</v>
      </c>
      <c r="B237" s="8" t="s">
        <v>873</v>
      </c>
      <c r="C237" s="8" t="s">
        <v>680</v>
      </c>
      <c r="D237" s="8" t="s">
        <v>860</v>
      </c>
      <c r="E237" s="7">
        <v>20.295299</v>
      </c>
      <c r="F237" s="7">
        <v>23821919.34</v>
      </c>
      <c r="G237" s="6">
        <v>483472999.56999999</v>
      </c>
      <c r="H237" s="7">
        <v>3982617.47</v>
      </c>
      <c r="I237" s="6">
        <v>80828416.340000004</v>
      </c>
      <c r="J237" s="7">
        <v>3783121.6</v>
      </c>
      <c r="K237" s="6">
        <v>76779587.810000002</v>
      </c>
      <c r="L237" s="7">
        <v>199495.87</v>
      </c>
      <c r="M237" s="6">
        <v>4048828.53</v>
      </c>
    </row>
    <row r="238" spans="1:13" x14ac:dyDescent="0.35">
      <c r="A238" s="8" t="s">
        <v>68</v>
      </c>
      <c r="B238" s="8" t="s">
        <v>873</v>
      </c>
      <c r="C238" s="8" t="s">
        <v>681</v>
      </c>
      <c r="D238" s="8" t="s">
        <v>857</v>
      </c>
      <c r="E238" s="7">
        <v>15.0511</v>
      </c>
      <c r="F238" s="7">
        <v>1354641.39</v>
      </c>
      <c r="G238" s="6">
        <v>20388843.059999999</v>
      </c>
      <c r="H238" s="7">
        <v>466900.26</v>
      </c>
      <c r="I238" s="6">
        <v>7027362.5</v>
      </c>
      <c r="J238" s="7">
        <v>123104.9</v>
      </c>
      <c r="K238" s="6">
        <v>1852864.16</v>
      </c>
      <c r="L238" s="7">
        <v>343795.36</v>
      </c>
      <c r="M238" s="6">
        <v>5174498.34</v>
      </c>
    </row>
    <row r="239" spans="1:13" x14ac:dyDescent="0.35">
      <c r="A239" s="8" t="s">
        <v>68</v>
      </c>
      <c r="B239" s="8" t="s">
        <v>873</v>
      </c>
      <c r="C239" s="8" t="s">
        <v>682</v>
      </c>
      <c r="D239" s="8" t="s">
        <v>857</v>
      </c>
      <c r="E239" s="7">
        <v>15.051099000000001</v>
      </c>
      <c r="F239" s="7">
        <v>23509888.309999999</v>
      </c>
      <c r="G239" s="6">
        <v>353849679.94</v>
      </c>
      <c r="H239" s="7">
        <v>44577981.649999999</v>
      </c>
      <c r="I239" s="6">
        <v>670947659.61000001</v>
      </c>
      <c r="J239" s="7">
        <v>20399648.91</v>
      </c>
      <c r="K239" s="6">
        <v>307037155.70999998</v>
      </c>
      <c r="L239" s="7">
        <v>24178332.739999998</v>
      </c>
      <c r="M239" s="6">
        <v>363910503.89999998</v>
      </c>
    </row>
    <row r="240" spans="1:13" x14ac:dyDescent="0.35">
      <c r="A240" s="8" t="s">
        <v>68</v>
      </c>
      <c r="B240" s="8" t="s">
        <v>873</v>
      </c>
      <c r="C240" s="8" t="s">
        <v>683</v>
      </c>
      <c r="D240" s="8" t="s">
        <v>857</v>
      </c>
      <c r="E240" s="7">
        <v>15.0511</v>
      </c>
      <c r="F240" s="7">
        <v>29433959.079999998</v>
      </c>
      <c r="G240" s="6">
        <v>443013461.50999999</v>
      </c>
      <c r="H240" s="7">
        <v>187486.13</v>
      </c>
      <c r="I240" s="6">
        <v>2821872.49</v>
      </c>
      <c r="J240" s="7">
        <v>1992474.05</v>
      </c>
      <c r="K240" s="6">
        <v>29988926.170000002</v>
      </c>
      <c r="L240" s="7">
        <v>-1804987.92</v>
      </c>
      <c r="M240" s="6">
        <v>-27167053.68</v>
      </c>
    </row>
    <row r="241" spans="1:13" x14ac:dyDescent="0.35">
      <c r="A241" s="8" t="s">
        <v>68</v>
      </c>
      <c r="B241" s="8" t="s">
        <v>873</v>
      </c>
      <c r="C241" s="8" t="s">
        <v>684</v>
      </c>
      <c r="D241" s="8" t="s">
        <v>857</v>
      </c>
      <c r="E241" s="7">
        <v>15.051099000000001</v>
      </c>
      <c r="F241" s="7">
        <v>12556054.82</v>
      </c>
      <c r="G241" s="6">
        <v>188982436.69999999</v>
      </c>
      <c r="H241" s="7">
        <v>0</v>
      </c>
      <c r="I241" s="6">
        <v>0</v>
      </c>
      <c r="J241" s="7">
        <v>30000</v>
      </c>
      <c r="K241" s="6">
        <v>451533</v>
      </c>
      <c r="L241" s="7">
        <v>-30000</v>
      </c>
      <c r="M241" s="6">
        <v>-451533</v>
      </c>
    </row>
    <row r="242" spans="1:13" x14ac:dyDescent="0.35">
      <c r="A242" s="8" t="s">
        <v>68</v>
      </c>
      <c r="B242" s="8" t="s">
        <v>873</v>
      </c>
      <c r="C242" s="8" t="s">
        <v>685</v>
      </c>
      <c r="D242" s="8" t="s">
        <v>857</v>
      </c>
      <c r="E242" s="7">
        <v>0</v>
      </c>
      <c r="F242" s="7">
        <v>0</v>
      </c>
      <c r="G242" s="6">
        <v>0</v>
      </c>
      <c r="H242" s="7">
        <v>0</v>
      </c>
      <c r="I242" s="6">
        <v>0</v>
      </c>
      <c r="J242" s="7">
        <v>0</v>
      </c>
      <c r="K242" s="6">
        <v>0</v>
      </c>
      <c r="L242" s="7">
        <v>0</v>
      </c>
      <c r="M242" s="6">
        <v>0</v>
      </c>
    </row>
    <row r="243" spans="1:13" x14ac:dyDescent="0.35">
      <c r="A243" s="8" t="s">
        <v>68</v>
      </c>
      <c r="B243" s="8" t="s">
        <v>873</v>
      </c>
      <c r="C243" s="8" t="s">
        <v>686</v>
      </c>
      <c r="D243" s="8" t="s">
        <v>857</v>
      </c>
      <c r="E243" s="7">
        <v>0</v>
      </c>
      <c r="F243" s="7">
        <v>0</v>
      </c>
      <c r="G243" s="6">
        <v>0</v>
      </c>
      <c r="H243" s="7">
        <v>0</v>
      </c>
      <c r="I243" s="6">
        <v>0</v>
      </c>
      <c r="J243" s="7">
        <v>0</v>
      </c>
      <c r="K243" s="6">
        <v>0</v>
      </c>
      <c r="L243" s="7">
        <v>0</v>
      </c>
      <c r="M243" s="6">
        <v>0</v>
      </c>
    </row>
    <row r="244" spans="1:13" x14ac:dyDescent="0.35">
      <c r="A244" s="8" t="s">
        <v>68</v>
      </c>
      <c r="B244" s="8" t="s">
        <v>873</v>
      </c>
      <c r="C244" s="8" t="s">
        <v>687</v>
      </c>
      <c r="D244" s="8" t="s">
        <v>857</v>
      </c>
      <c r="E244" s="7">
        <v>15.051099000000001</v>
      </c>
      <c r="F244" s="7">
        <v>11416392.390000001</v>
      </c>
      <c r="G244" s="6">
        <v>171829263.44999999</v>
      </c>
      <c r="H244" s="7">
        <v>877771.76</v>
      </c>
      <c r="I244" s="6">
        <v>13211430.539999999</v>
      </c>
      <c r="J244" s="7">
        <v>400927.87</v>
      </c>
      <c r="K244" s="6">
        <v>6034405.46</v>
      </c>
      <c r="L244" s="7">
        <v>476843.89</v>
      </c>
      <c r="M244" s="6">
        <v>7177025.0700000003</v>
      </c>
    </row>
    <row r="245" spans="1:13" x14ac:dyDescent="0.35">
      <c r="A245" s="8" t="s">
        <v>68</v>
      </c>
      <c r="B245" s="8" t="s">
        <v>94</v>
      </c>
      <c r="C245" s="8" t="s">
        <v>675</v>
      </c>
      <c r="D245" s="8" t="s">
        <v>857</v>
      </c>
      <c r="E245" s="7">
        <v>15.0511</v>
      </c>
      <c r="F245" s="7">
        <v>61395.86</v>
      </c>
      <c r="G245" s="6">
        <v>924075.23</v>
      </c>
      <c r="H245" s="7">
        <v>60746.78</v>
      </c>
      <c r="I245" s="6">
        <v>914305.86</v>
      </c>
      <c r="J245" s="7">
        <v>0</v>
      </c>
      <c r="K245" s="6">
        <v>0</v>
      </c>
      <c r="L245" s="7">
        <v>60746.78</v>
      </c>
      <c r="M245" s="6">
        <v>914305.86</v>
      </c>
    </row>
    <row r="246" spans="1:13" x14ac:dyDescent="0.35">
      <c r="A246" s="8" t="s">
        <v>68</v>
      </c>
      <c r="B246" s="8" t="s">
        <v>94</v>
      </c>
      <c r="C246" s="8" t="s">
        <v>676</v>
      </c>
      <c r="D246" s="8" t="s">
        <v>857</v>
      </c>
      <c r="E246" s="7">
        <v>15.0511</v>
      </c>
      <c r="F246" s="7">
        <v>437149.93</v>
      </c>
      <c r="G246" s="6">
        <v>6579587.3700000001</v>
      </c>
      <c r="H246" s="7">
        <v>31559.84</v>
      </c>
      <c r="I246" s="6">
        <v>475010.31</v>
      </c>
      <c r="J246" s="7">
        <v>7252.52</v>
      </c>
      <c r="K246" s="6">
        <v>109158.39999999999</v>
      </c>
      <c r="L246" s="7">
        <v>24307.32</v>
      </c>
      <c r="M246" s="6">
        <v>365851.9</v>
      </c>
    </row>
    <row r="247" spans="1:13" x14ac:dyDescent="0.35">
      <c r="A247" s="8" t="s">
        <v>68</v>
      </c>
      <c r="B247" s="8" t="s">
        <v>94</v>
      </c>
      <c r="C247" s="8" t="s">
        <v>677</v>
      </c>
      <c r="D247" s="8" t="s">
        <v>857</v>
      </c>
      <c r="E247" s="7">
        <v>15.051099000000001</v>
      </c>
      <c r="F247" s="7">
        <v>333668.39</v>
      </c>
      <c r="G247" s="6">
        <v>5022076.3</v>
      </c>
      <c r="H247" s="7">
        <v>0</v>
      </c>
      <c r="I247" s="6">
        <v>0</v>
      </c>
      <c r="J247" s="7">
        <v>236.22</v>
      </c>
      <c r="K247" s="6">
        <v>3555.37</v>
      </c>
      <c r="L247" s="7">
        <v>-236.22</v>
      </c>
      <c r="M247" s="6">
        <v>-3555.37</v>
      </c>
    </row>
    <row r="248" spans="1:13" x14ac:dyDescent="0.35">
      <c r="A248" s="8" t="s">
        <v>68</v>
      </c>
      <c r="B248" s="8" t="s">
        <v>94</v>
      </c>
      <c r="C248" s="8" t="s">
        <v>678</v>
      </c>
      <c r="D248" s="8" t="s">
        <v>860</v>
      </c>
      <c r="E248" s="7">
        <v>20.295299</v>
      </c>
      <c r="F248" s="7">
        <v>3403425.76</v>
      </c>
      <c r="G248" s="6">
        <v>69073546.780000001</v>
      </c>
      <c r="H248" s="7">
        <v>152205.04</v>
      </c>
      <c r="I248" s="6">
        <v>3089046.95</v>
      </c>
      <c r="J248" s="7">
        <v>52265.24</v>
      </c>
      <c r="K248" s="6">
        <v>1060738.73</v>
      </c>
      <c r="L248" s="7">
        <v>99939.8</v>
      </c>
      <c r="M248" s="6">
        <v>2028308.22</v>
      </c>
    </row>
    <row r="249" spans="1:13" x14ac:dyDescent="0.35">
      <c r="A249" s="8" t="s">
        <v>68</v>
      </c>
      <c r="B249" s="8" t="s">
        <v>94</v>
      </c>
      <c r="C249" s="8" t="s">
        <v>679</v>
      </c>
      <c r="D249" s="8" t="s">
        <v>857</v>
      </c>
      <c r="E249" s="7">
        <v>15.0511</v>
      </c>
      <c r="F249" s="7">
        <v>8747348.2899999991</v>
      </c>
      <c r="G249" s="6">
        <v>131657213.92</v>
      </c>
      <c r="H249" s="7">
        <v>3538598.66</v>
      </c>
      <c r="I249" s="6">
        <v>53259802.289999999</v>
      </c>
      <c r="J249" s="7">
        <v>136.19999999999999</v>
      </c>
      <c r="K249" s="6">
        <v>2049.96</v>
      </c>
      <c r="L249" s="7">
        <v>3538462.46</v>
      </c>
      <c r="M249" s="6">
        <v>53257752.329999998</v>
      </c>
    </row>
    <row r="250" spans="1:13" x14ac:dyDescent="0.35">
      <c r="A250" s="8" t="s">
        <v>68</v>
      </c>
      <c r="B250" s="8" t="s">
        <v>94</v>
      </c>
      <c r="C250" s="8" t="s">
        <v>680</v>
      </c>
      <c r="D250" s="8" t="s">
        <v>860</v>
      </c>
      <c r="E250" s="7">
        <v>20.295300000000001</v>
      </c>
      <c r="F250" s="7">
        <v>107571.53</v>
      </c>
      <c r="G250" s="6">
        <v>2183196.48</v>
      </c>
      <c r="H250" s="7">
        <v>17984.12</v>
      </c>
      <c r="I250" s="6">
        <v>364993.11</v>
      </c>
      <c r="J250" s="7">
        <v>15795.51</v>
      </c>
      <c r="K250" s="6">
        <v>320574.61</v>
      </c>
      <c r="L250" s="7">
        <v>2188.61</v>
      </c>
      <c r="M250" s="6">
        <v>44418.5</v>
      </c>
    </row>
    <row r="251" spans="1:13" x14ac:dyDescent="0.35">
      <c r="A251" s="8" t="s">
        <v>68</v>
      </c>
      <c r="B251" s="8" t="s">
        <v>94</v>
      </c>
      <c r="C251" s="8" t="s">
        <v>681</v>
      </c>
      <c r="D251" s="8" t="s">
        <v>857</v>
      </c>
      <c r="E251" s="7">
        <v>15.051099000000001</v>
      </c>
      <c r="F251" s="7">
        <v>19103758.260000002</v>
      </c>
      <c r="G251" s="6">
        <v>287532575.92000002</v>
      </c>
      <c r="H251" s="7">
        <v>6584436.1100000003</v>
      </c>
      <c r="I251" s="6">
        <v>99103006.340000004</v>
      </c>
      <c r="J251" s="7">
        <v>340.95</v>
      </c>
      <c r="K251" s="6">
        <v>5131.67</v>
      </c>
      <c r="L251" s="7">
        <v>6584095.1600000001</v>
      </c>
      <c r="M251" s="6">
        <v>99097874.659999996</v>
      </c>
    </row>
    <row r="252" spans="1:13" x14ac:dyDescent="0.35">
      <c r="A252" s="8" t="s">
        <v>68</v>
      </c>
      <c r="B252" s="8" t="s">
        <v>94</v>
      </c>
      <c r="C252" s="8" t="s">
        <v>682</v>
      </c>
      <c r="D252" s="8" t="s">
        <v>857</v>
      </c>
      <c r="E252" s="7">
        <v>15.0511</v>
      </c>
      <c r="F252" s="7">
        <v>3144423.91</v>
      </c>
      <c r="G252" s="6">
        <v>47327038.719999999</v>
      </c>
      <c r="H252" s="7">
        <v>5962260.2000000002</v>
      </c>
      <c r="I252" s="6">
        <v>89738574.5</v>
      </c>
      <c r="J252" s="7">
        <v>2623730.2000000002</v>
      </c>
      <c r="K252" s="6">
        <v>39490025.609999999</v>
      </c>
      <c r="L252" s="7">
        <v>3338530</v>
      </c>
      <c r="M252" s="6">
        <v>50248548.880000003</v>
      </c>
    </row>
    <row r="253" spans="1:13" x14ac:dyDescent="0.35">
      <c r="A253" s="8" t="s">
        <v>68</v>
      </c>
      <c r="B253" s="8" t="s">
        <v>94</v>
      </c>
      <c r="C253" s="8" t="s">
        <v>683</v>
      </c>
      <c r="D253" s="8" t="s">
        <v>857</v>
      </c>
      <c r="E253" s="7">
        <v>15.0511</v>
      </c>
      <c r="F253" s="7">
        <v>9077716.6199999992</v>
      </c>
      <c r="G253" s="6">
        <v>136629620.62</v>
      </c>
      <c r="H253" s="7">
        <v>805765.2</v>
      </c>
      <c r="I253" s="6">
        <v>12127652.6</v>
      </c>
      <c r="J253" s="7">
        <v>67895.48</v>
      </c>
      <c r="K253" s="6">
        <v>1021901.66</v>
      </c>
      <c r="L253" s="7">
        <v>737869.72</v>
      </c>
      <c r="M253" s="6">
        <v>11105750.939999999</v>
      </c>
    </row>
    <row r="254" spans="1:13" x14ac:dyDescent="0.35">
      <c r="A254" s="8" t="s">
        <v>68</v>
      </c>
      <c r="B254" s="8" t="s">
        <v>94</v>
      </c>
      <c r="C254" s="8" t="s">
        <v>684</v>
      </c>
      <c r="D254" s="8" t="s">
        <v>857</v>
      </c>
      <c r="E254" s="7">
        <v>0</v>
      </c>
      <c r="F254" s="7">
        <v>0</v>
      </c>
      <c r="G254" s="6">
        <v>0</v>
      </c>
      <c r="H254" s="7">
        <v>0</v>
      </c>
      <c r="I254" s="6">
        <v>0</v>
      </c>
      <c r="J254" s="7">
        <v>0</v>
      </c>
      <c r="K254" s="6">
        <v>0</v>
      </c>
      <c r="L254" s="7">
        <v>0</v>
      </c>
      <c r="M254" s="6">
        <v>0</v>
      </c>
    </row>
    <row r="255" spans="1:13" x14ac:dyDescent="0.35">
      <c r="A255" s="8" t="s">
        <v>68</v>
      </c>
      <c r="B255" s="8" t="s">
        <v>94</v>
      </c>
      <c r="C255" s="8" t="s">
        <v>685</v>
      </c>
      <c r="D255" s="8" t="s">
        <v>857</v>
      </c>
      <c r="E255" s="7">
        <v>15.0511</v>
      </c>
      <c r="F255" s="7">
        <v>56098350.020000003</v>
      </c>
      <c r="G255" s="6">
        <v>844341875.99000001</v>
      </c>
      <c r="H255" s="7">
        <v>65317.599999999999</v>
      </c>
      <c r="I255" s="6">
        <v>983101.73</v>
      </c>
      <c r="J255" s="7">
        <v>0</v>
      </c>
      <c r="K255" s="6">
        <v>0</v>
      </c>
      <c r="L255" s="7">
        <v>65317.599999999999</v>
      </c>
      <c r="M255" s="6">
        <v>983101.73</v>
      </c>
    </row>
    <row r="256" spans="1:13" x14ac:dyDescent="0.35">
      <c r="A256" s="8" t="s">
        <v>68</v>
      </c>
      <c r="B256" s="8" t="s">
        <v>94</v>
      </c>
      <c r="C256" s="8" t="s">
        <v>686</v>
      </c>
      <c r="D256" s="8" t="s">
        <v>857</v>
      </c>
      <c r="E256" s="7">
        <v>15.0511</v>
      </c>
      <c r="F256" s="7">
        <v>19524692.489999998</v>
      </c>
      <c r="G256" s="6">
        <v>293868099.13999999</v>
      </c>
      <c r="H256" s="7">
        <v>19886975.199999999</v>
      </c>
      <c r="I256" s="6">
        <v>299320852.43000001</v>
      </c>
      <c r="J256" s="7">
        <v>0</v>
      </c>
      <c r="K256" s="6">
        <v>0</v>
      </c>
      <c r="L256" s="7">
        <v>19886975.199999999</v>
      </c>
      <c r="M256" s="6">
        <v>299320852.43000001</v>
      </c>
    </row>
    <row r="257" spans="1:13" x14ac:dyDescent="0.35">
      <c r="A257" s="8" t="s">
        <v>68</v>
      </c>
      <c r="B257" s="8" t="s">
        <v>94</v>
      </c>
      <c r="C257" s="8" t="s">
        <v>687</v>
      </c>
      <c r="D257" s="8" t="s">
        <v>857</v>
      </c>
      <c r="E257" s="7">
        <v>15.0511</v>
      </c>
      <c r="F257" s="7">
        <v>13890521</v>
      </c>
      <c r="G257" s="6">
        <v>209067620.68000001</v>
      </c>
      <c r="H257" s="7">
        <v>1068000</v>
      </c>
      <c r="I257" s="6">
        <v>16074574.800000001</v>
      </c>
      <c r="J257" s="7">
        <v>16277.79</v>
      </c>
      <c r="K257" s="6">
        <v>244998.65</v>
      </c>
      <c r="L257" s="7">
        <v>1051722.21</v>
      </c>
      <c r="M257" s="6">
        <v>15829576.15</v>
      </c>
    </row>
    <row r="258" spans="1:13" x14ac:dyDescent="0.35">
      <c r="A258" s="8" t="s">
        <v>69</v>
      </c>
      <c r="B258" s="8" t="s">
        <v>94</v>
      </c>
      <c r="C258" s="8" t="s">
        <v>130</v>
      </c>
      <c r="D258" s="8" t="s">
        <v>857</v>
      </c>
      <c r="E258" s="7">
        <v>15.20635</v>
      </c>
      <c r="F258" s="7">
        <v>50389336.789999999</v>
      </c>
      <c r="G258" s="6">
        <v>766237891.5</v>
      </c>
      <c r="H258" s="7">
        <v>2958512.9</v>
      </c>
      <c r="I258" s="6">
        <v>44988182.640000001</v>
      </c>
      <c r="J258" s="7">
        <v>1259894.83</v>
      </c>
      <c r="K258" s="6">
        <v>19158401.75</v>
      </c>
      <c r="L258" s="7">
        <v>1698618.07</v>
      </c>
      <c r="M258" s="6">
        <v>25829780.890000001</v>
      </c>
    </row>
    <row r="259" spans="1:13" x14ac:dyDescent="0.35">
      <c r="A259" s="8" t="s">
        <v>69</v>
      </c>
      <c r="B259" s="8" t="s">
        <v>94</v>
      </c>
      <c r="C259" s="8" t="s">
        <v>704</v>
      </c>
      <c r="D259" s="8" t="s">
        <v>857</v>
      </c>
      <c r="E259" s="7">
        <v>15.20635</v>
      </c>
      <c r="F259" s="7">
        <v>4675977.59</v>
      </c>
      <c r="G259" s="6">
        <v>71104551.829999998</v>
      </c>
      <c r="H259" s="7">
        <v>98595.04</v>
      </c>
      <c r="I259" s="6">
        <v>1499270.69</v>
      </c>
      <c r="J259" s="7">
        <v>1844828.8</v>
      </c>
      <c r="K259" s="6">
        <v>28053112.420000002</v>
      </c>
      <c r="L259" s="7">
        <v>-1746233.76</v>
      </c>
      <c r="M259" s="6">
        <v>-26553841.73</v>
      </c>
    </row>
    <row r="260" spans="1:13" x14ac:dyDescent="0.35">
      <c r="A260" s="8" t="s">
        <v>69</v>
      </c>
      <c r="B260" s="8" t="s">
        <v>94</v>
      </c>
      <c r="C260" s="8" t="s">
        <v>705</v>
      </c>
      <c r="D260" s="8" t="s">
        <v>857</v>
      </c>
      <c r="E260" s="7">
        <v>0</v>
      </c>
      <c r="F260" s="7">
        <v>0</v>
      </c>
      <c r="G260" s="6">
        <v>0</v>
      </c>
      <c r="H260" s="7">
        <v>0</v>
      </c>
      <c r="I260" s="6">
        <v>0</v>
      </c>
      <c r="J260" s="7">
        <v>0</v>
      </c>
      <c r="K260" s="6">
        <v>0</v>
      </c>
      <c r="L260" s="7">
        <v>0</v>
      </c>
      <c r="M260" s="6">
        <v>0</v>
      </c>
    </row>
    <row r="261" spans="1:13" x14ac:dyDescent="0.35">
      <c r="A261" s="8" t="s">
        <v>69</v>
      </c>
      <c r="B261" s="8" t="s">
        <v>94</v>
      </c>
      <c r="C261" s="8" t="s">
        <v>707</v>
      </c>
      <c r="D261" s="8" t="s">
        <v>858</v>
      </c>
      <c r="E261" s="7">
        <v>0</v>
      </c>
      <c r="F261" s="7">
        <v>0</v>
      </c>
      <c r="G261" s="6">
        <v>0</v>
      </c>
      <c r="H261" s="7">
        <v>0</v>
      </c>
      <c r="I261" s="6">
        <v>0</v>
      </c>
      <c r="J261" s="7">
        <v>0</v>
      </c>
      <c r="K261" s="6">
        <v>0</v>
      </c>
      <c r="L261" s="7">
        <v>0</v>
      </c>
      <c r="M261" s="6">
        <v>0</v>
      </c>
    </row>
    <row r="262" spans="1:13" x14ac:dyDescent="0.35">
      <c r="A262" s="8" t="s">
        <v>69</v>
      </c>
      <c r="B262" s="8" t="s">
        <v>94</v>
      </c>
      <c r="C262" s="8" t="s">
        <v>708</v>
      </c>
      <c r="D262" s="8" t="s">
        <v>858</v>
      </c>
      <c r="E262" s="7">
        <v>0</v>
      </c>
      <c r="F262" s="7">
        <v>0</v>
      </c>
      <c r="G262" s="6">
        <v>0</v>
      </c>
      <c r="H262" s="7">
        <v>0</v>
      </c>
      <c r="I262" s="6">
        <v>0</v>
      </c>
      <c r="J262" s="7">
        <v>0</v>
      </c>
      <c r="K262" s="6">
        <v>0</v>
      </c>
      <c r="L262" s="7">
        <v>0</v>
      </c>
      <c r="M262" s="6">
        <v>0</v>
      </c>
    </row>
    <row r="263" spans="1:13" x14ac:dyDescent="0.35">
      <c r="A263" s="8" t="s">
        <v>69</v>
      </c>
      <c r="B263" s="8" t="s">
        <v>94</v>
      </c>
      <c r="C263" s="8" t="s">
        <v>709</v>
      </c>
      <c r="D263" s="8" t="s">
        <v>857</v>
      </c>
      <c r="E263" s="7">
        <v>15.206348999999999</v>
      </c>
      <c r="F263" s="7">
        <v>15468569.810000001</v>
      </c>
      <c r="G263" s="6">
        <v>235220486.53</v>
      </c>
      <c r="H263" s="7">
        <v>3096743.6</v>
      </c>
      <c r="I263" s="6">
        <v>47090167.039999999</v>
      </c>
      <c r="J263" s="7">
        <v>60504.53</v>
      </c>
      <c r="K263" s="6">
        <v>920053.06</v>
      </c>
      <c r="L263" s="7">
        <v>3036239.07</v>
      </c>
      <c r="M263" s="6">
        <v>46170113.979999997</v>
      </c>
    </row>
    <row r="264" spans="1:13" x14ac:dyDescent="0.35">
      <c r="A264" s="8" t="s">
        <v>69</v>
      </c>
      <c r="B264" s="8" t="s">
        <v>94</v>
      </c>
      <c r="C264" s="8" t="s">
        <v>711</v>
      </c>
      <c r="D264" s="8" t="s">
        <v>866</v>
      </c>
      <c r="E264" s="7">
        <v>0</v>
      </c>
      <c r="F264" s="7">
        <v>0</v>
      </c>
      <c r="G264" s="6">
        <v>0</v>
      </c>
      <c r="H264" s="7">
        <v>0</v>
      </c>
      <c r="I264" s="6">
        <v>0</v>
      </c>
      <c r="J264" s="7">
        <v>0</v>
      </c>
      <c r="K264" s="6">
        <v>0</v>
      </c>
      <c r="L264" s="7">
        <v>0</v>
      </c>
      <c r="M264" s="6">
        <v>0</v>
      </c>
    </row>
    <row r="265" spans="1:13" x14ac:dyDescent="0.35">
      <c r="A265" s="8" t="s">
        <v>69</v>
      </c>
      <c r="B265" s="8" t="s">
        <v>94</v>
      </c>
      <c r="C265" s="8" t="s">
        <v>712</v>
      </c>
      <c r="D265" s="8" t="s">
        <v>866</v>
      </c>
      <c r="E265" s="7">
        <v>0</v>
      </c>
      <c r="F265" s="7">
        <v>0</v>
      </c>
      <c r="G265" s="6">
        <v>0</v>
      </c>
      <c r="H265" s="7">
        <v>0</v>
      </c>
      <c r="I265" s="6">
        <v>0</v>
      </c>
      <c r="J265" s="7">
        <v>0</v>
      </c>
      <c r="K265" s="6">
        <v>0</v>
      </c>
      <c r="L265" s="7">
        <v>0</v>
      </c>
      <c r="M265" s="6">
        <v>0</v>
      </c>
    </row>
    <row r="266" spans="1:13" x14ac:dyDescent="0.35">
      <c r="A266" s="8" t="s">
        <v>69</v>
      </c>
      <c r="B266" s="8" t="s">
        <v>94</v>
      </c>
      <c r="C266" s="8" t="s">
        <v>713</v>
      </c>
      <c r="D266" s="8" t="s">
        <v>866</v>
      </c>
      <c r="E266" s="7">
        <v>0</v>
      </c>
      <c r="F266" s="7">
        <v>0</v>
      </c>
      <c r="G266" s="6">
        <v>0</v>
      </c>
      <c r="H266" s="7">
        <v>0</v>
      </c>
      <c r="I266" s="6">
        <v>0</v>
      </c>
      <c r="J266" s="7">
        <v>0</v>
      </c>
      <c r="K266" s="6">
        <v>0</v>
      </c>
      <c r="L266" s="7">
        <v>0</v>
      </c>
      <c r="M266" s="6">
        <v>0</v>
      </c>
    </row>
    <row r="267" spans="1:13" x14ac:dyDescent="0.35">
      <c r="A267" s="8" t="s">
        <v>69</v>
      </c>
      <c r="B267" s="8" t="s">
        <v>94</v>
      </c>
      <c r="C267" s="8" t="s">
        <v>716</v>
      </c>
      <c r="D267" s="8" t="s">
        <v>857</v>
      </c>
      <c r="E267" s="7">
        <v>15.20635</v>
      </c>
      <c r="F267" s="7">
        <v>54324459.149999999</v>
      </c>
      <c r="G267" s="6">
        <v>826076739.39999998</v>
      </c>
      <c r="H267" s="7">
        <v>1324851</v>
      </c>
      <c r="I267" s="6">
        <v>20146148</v>
      </c>
      <c r="J267" s="7">
        <v>1989476.61</v>
      </c>
      <c r="K267" s="6">
        <v>30252677.649999999</v>
      </c>
      <c r="L267" s="7">
        <v>-664625.61</v>
      </c>
      <c r="M267" s="6">
        <v>-10106529.65</v>
      </c>
    </row>
    <row r="268" spans="1:13" x14ac:dyDescent="0.35">
      <c r="A268" s="8" t="s">
        <v>69</v>
      </c>
      <c r="B268" s="8" t="s">
        <v>94</v>
      </c>
      <c r="C268" s="8" t="s">
        <v>717</v>
      </c>
      <c r="D268" s="8" t="s">
        <v>857</v>
      </c>
      <c r="E268" s="7">
        <v>0</v>
      </c>
      <c r="F268" s="7">
        <v>0</v>
      </c>
      <c r="G268" s="6">
        <v>0</v>
      </c>
      <c r="H268" s="7">
        <v>0</v>
      </c>
      <c r="I268" s="6">
        <v>0</v>
      </c>
      <c r="J268" s="7">
        <v>0</v>
      </c>
      <c r="K268" s="6">
        <v>0</v>
      </c>
      <c r="L268" s="7">
        <v>0</v>
      </c>
      <c r="M268" s="6">
        <v>0</v>
      </c>
    </row>
    <row r="269" spans="1:13" x14ac:dyDescent="0.35">
      <c r="A269" s="8" t="s">
        <v>69</v>
      </c>
      <c r="B269" s="8" t="s">
        <v>94</v>
      </c>
      <c r="C269" s="8" t="s">
        <v>719</v>
      </c>
      <c r="D269" s="8" t="s">
        <v>857</v>
      </c>
      <c r="E269" s="7">
        <v>15.206348999999999</v>
      </c>
      <c r="F269" s="7">
        <v>39448834.719999999</v>
      </c>
      <c r="G269" s="6">
        <v>599872787.84000003</v>
      </c>
      <c r="H269" s="7">
        <v>4682945</v>
      </c>
      <c r="I269" s="6">
        <v>71210500.700000003</v>
      </c>
      <c r="J269" s="7">
        <v>2446490</v>
      </c>
      <c r="K269" s="6">
        <v>37202183.210000001</v>
      </c>
      <c r="L269" s="7">
        <v>2236455</v>
      </c>
      <c r="M269" s="6">
        <v>34008317.490000002</v>
      </c>
    </row>
    <row r="270" spans="1:13" x14ac:dyDescent="0.35">
      <c r="A270" s="8" t="s">
        <v>69</v>
      </c>
      <c r="B270" s="8" t="s">
        <v>94</v>
      </c>
      <c r="C270" s="8" t="s">
        <v>720</v>
      </c>
      <c r="D270" s="8" t="s">
        <v>857</v>
      </c>
      <c r="E270" s="7">
        <v>15.20635</v>
      </c>
      <c r="F270" s="7">
        <v>26813030.27</v>
      </c>
      <c r="G270" s="6">
        <v>407728322.85000002</v>
      </c>
      <c r="H270" s="7">
        <v>7166900</v>
      </c>
      <c r="I270" s="6">
        <v>108982389.81999999</v>
      </c>
      <c r="J270" s="7">
        <v>0</v>
      </c>
      <c r="K270" s="6">
        <v>0</v>
      </c>
      <c r="L270" s="7">
        <v>7166900</v>
      </c>
      <c r="M270" s="6">
        <v>108982389.81999999</v>
      </c>
    </row>
    <row r="271" spans="1:13" x14ac:dyDescent="0.35">
      <c r="A271" s="8" t="s">
        <v>69</v>
      </c>
      <c r="B271" s="8" t="s">
        <v>94</v>
      </c>
      <c r="C271" s="8" t="s">
        <v>721</v>
      </c>
      <c r="D271" s="8" t="s">
        <v>857</v>
      </c>
      <c r="E271" s="7">
        <v>15.20635</v>
      </c>
      <c r="F271" s="7">
        <v>7752087.1100000003</v>
      </c>
      <c r="G271" s="6">
        <v>117880949.83</v>
      </c>
      <c r="H271" s="7">
        <v>21000</v>
      </c>
      <c r="I271" s="6">
        <v>319333.34999999998</v>
      </c>
      <c r="J271" s="7">
        <v>121644.31</v>
      </c>
      <c r="K271" s="6">
        <v>1849765.95</v>
      </c>
      <c r="L271" s="7">
        <v>-100644.31</v>
      </c>
      <c r="M271" s="6">
        <v>-1530432.6</v>
      </c>
    </row>
    <row r="272" spans="1:13" x14ac:dyDescent="0.35">
      <c r="A272" s="8" t="s">
        <v>69</v>
      </c>
      <c r="B272" s="8" t="s">
        <v>94</v>
      </c>
      <c r="C272" s="8" t="s">
        <v>723</v>
      </c>
      <c r="D272" s="8" t="s">
        <v>858</v>
      </c>
      <c r="E272" s="7">
        <v>17.421602</v>
      </c>
      <c r="F272" s="7">
        <v>15649770.17</v>
      </c>
      <c r="G272" s="6">
        <v>272644079.66000003</v>
      </c>
      <c r="H272" s="7">
        <v>0</v>
      </c>
      <c r="I272" s="6">
        <v>0</v>
      </c>
      <c r="J272" s="7">
        <v>14329.76</v>
      </c>
      <c r="K272" s="6">
        <v>249647.39</v>
      </c>
      <c r="L272" s="7">
        <v>-14329.76</v>
      </c>
      <c r="M272" s="6">
        <v>-249647.39</v>
      </c>
    </row>
    <row r="273" spans="1:13" x14ac:dyDescent="0.35">
      <c r="A273" s="8" t="s">
        <v>69</v>
      </c>
      <c r="B273" s="8" t="s">
        <v>94</v>
      </c>
      <c r="C273" s="8" t="s">
        <v>725</v>
      </c>
      <c r="D273" s="8" t="s">
        <v>857</v>
      </c>
      <c r="E273" s="7">
        <v>15.20635</v>
      </c>
      <c r="F273" s="7">
        <v>28512132.809999999</v>
      </c>
      <c r="G273" s="6">
        <v>433565470.75999999</v>
      </c>
      <c r="H273" s="7">
        <v>3007619.23</v>
      </c>
      <c r="I273" s="6">
        <v>45734910.68</v>
      </c>
      <c r="J273" s="7">
        <v>0</v>
      </c>
      <c r="K273" s="6">
        <v>0</v>
      </c>
      <c r="L273" s="7">
        <v>3007619.23</v>
      </c>
      <c r="M273" s="6">
        <v>45734910.68</v>
      </c>
    </row>
    <row r="274" spans="1:13" x14ac:dyDescent="0.35">
      <c r="A274" s="8" t="s">
        <v>70</v>
      </c>
      <c r="B274" s="8" t="s">
        <v>873</v>
      </c>
      <c r="C274" s="8" t="s">
        <v>726</v>
      </c>
      <c r="D274" s="8" t="s">
        <v>857</v>
      </c>
      <c r="E274" s="7">
        <v>15.049300000000001</v>
      </c>
      <c r="F274" s="7">
        <v>41731782.920000002</v>
      </c>
      <c r="G274" s="6">
        <v>628034120.72000003</v>
      </c>
      <c r="H274" s="7">
        <v>38234801.350000001</v>
      </c>
      <c r="I274" s="6">
        <v>575406995.96000004</v>
      </c>
      <c r="J274" s="7">
        <v>37478767.780000001</v>
      </c>
      <c r="K274" s="6">
        <v>564029219.95000005</v>
      </c>
      <c r="L274" s="7">
        <v>756033.57</v>
      </c>
      <c r="M274" s="6">
        <v>11377776.01</v>
      </c>
    </row>
    <row r="275" spans="1:13" x14ac:dyDescent="0.35">
      <c r="A275" s="8" t="s">
        <v>70</v>
      </c>
      <c r="B275" s="8" t="s">
        <v>873</v>
      </c>
      <c r="C275" s="8" t="s">
        <v>730</v>
      </c>
      <c r="D275" s="8" t="s">
        <v>857</v>
      </c>
      <c r="E275" s="7">
        <v>15.049300000000001</v>
      </c>
      <c r="F275" s="7">
        <v>16295267.039999999</v>
      </c>
      <c r="G275" s="6">
        <v>245232362.30000001</v>
      </c>
      <c r="H275" s="7">
        <v>787071.09</v>
      </c>
      <c r="I275" s="6">
        <v>11844868.960000001</v>
      </c>
      <c r="J275" s="7">
        <v>289894.13</v>
      </c>
      <c r="K275" s="6">
        <v>4362703.7300000004</v>
      </c>
      <c r="L275" s="7">
        <v>497176.96</v>
      </c>
      <c r="M275" s="6">
        <v>7482165.2199999997</v>
      </c>
    </row>
    <row r="276" spans="1:13" x14ac:dyDescent="0.35">
      <c r="A276" s="8" t="s">
        <v>70</v>
      </c>
      <c r="B276" s="8" t="s">
        <v>873</v>
      </c>
      <c r="C276" s="8" t="s">
        <v>731</v>
      </c>
      <c r="D276" s="8" t="s">
        <v>857</v>
      </c>
      <c r="E276" s="7">
        <v>15.049300000000001</v>
      </c>
      <c r="F276" s="7">
        <v>420891250.58999997</v>
      </c>
      <c r="G276" s="6">
        <v>6334118697.6000004</v>
      </c>
      <c r="H276" s="7">
        <v>28037768.859999999</v>
      </c>
      <c r="I276" s="6">
        <v>421948794.89999998</v>
      </c>
      <c r="J276" s="7">
        <v>64928000</v>
      </c>
      <c r="K276" s="6">
        <v>977120950.39999998</v>
      </c>
      <c r="L276" s="7">
        <v>-36890231.140000001</v>
      </c>
      <c r="M276" s="6">
        <v>-555172155.5</v>
      </c>
    </row>
    <row r="277" spans="1:13" x14ac:dyDescent="0.35">
      <c r="A277" s="8" t="s">
        <v>70</v>
      </c>
      <c r="B277" s="8" t="s">
        <v>873</v>
      </c>
      <c r="C277" s="8" t="s">
        <v>732</v>
      </c>
      <c r="D277" s="8" t="s">
        <v>857</v>
      </c>
      <c r="E277" s="7">
        <v>15.049300000000001</v>
      </c>
      <c r="F277" s="7">
        <v>161188630.25</v>
      </c>
      <c r="G277" s="6">
        <v>2425776053.3000002</v>
      </c>
      <c r="H277" s="7">
        <v>1979000</v>
      </c>
      <c r="I277" s="6">
        <v>29782564.699999999</v>
      </c>
      <c r="J277" s="7">
        <v>53631573.979999997</v>
      </c>
      <c r="K277" s="6">
        <v>807117646.29999995</v>
      </c>
      <c r="L277" s="7">
        <v>-51652573.979999997</v>
      </c>
      <c r="M277" s="6">
        <v>-777335081.60000002</v>
      </c>
    </row>
    <row r="278" spans="1:13" x14ac:dyDescent="0.35">
      <c r="A278" s="8" t="s">
        <v>70</v>
      </c>
      <c r="B278" s="8" t="s">
        <v>873</v>
      </c>
      <c r="C278" s="8" t="s">
        <v>733</v>
      </c>
      <c r="D278" s="8" t="s">
        <v>857</v>
      </c>
      <c r="E278" s="7">
        <v>15.049300000000001</v>
      </c>
      <c r="F278" s="7">
        <v>94694545.239999995</v>
      </c>
      <c r="G278" s="6">
        <v>1425086619.7</v>
      </c>
      <c r="H278" s="7">
        <v>1197000</v>
      </c>
      <c r="I278" s="6">
        <v>18014012.100000001</v>
      </c>
      <c r="J278" s="7">
        <v>5330000</v>
      </c>
      <c r="K278" s="6">
        <v>80212769</v>
      </c>
      <c r="L278" s="7">
        <v>-4133000</v>
      </c>
      <c r="M278" s="6">
        <v>-62198756.899999999</v>
      </c>
    </row>
    <row r="279" spans="1:13" x14ac:dyDescent="0.35">
      <c r="A279" s="8" t="s">
        <v>70</v>
      </c>
      <c r="B279" s="8" t="s">
        <v>873</v>
      </c>
      <c r="C279" s="8" t="s">
        <v>734</v>
      </c>
      <c r="D279" s="8" t="s">
        <v>857</v>
      </c>
      <c r="E279" s="7">
        <v>15.049300000000001</v>
      </c>
      <c r="F279" s="7">
        <v>81853572.769999996</v>
      </c>
      <c r="G279" s="6">
        <v>1231838972.7</v>
      </c>
      <c r="H279" s="7">
        <v>1009000</v>
      </c>
      <c r="I279" s="6">
        <v>15184743.699999999</v>
      </c>
      <c r="J279" s="7">
        <v>3455000</v>
      </c>
      <c r="K279" s="6">
        <v>51995331.5</v>
      </c>
      <c r="L279" s="7">
        <v>-2446000</v>
      </c>
      <c r="M279" s="6">
        <v>-36810587.799999997</v>
      </c>
    </row>
    <row r="280" spans="1:13" x14ac:dyDescent="0.35">
      <c r="A280" s="8" t="s">
        <v>70</v>
      </c>
      <c r="B280" s="8" t="s">
        <v>94</v>
      </c>
      <c r="C280" s="8" t="s">
        <v>726</v>
      </c>
      <c r="D280" s="8" t="s">
        <v>857</v>
      </c>
      <c r="E280" s="7">
        <v>0</v>
      </c>
      <c r="F280" s="7">
        <v>0</v>
      </c>
      <c r="G280" s="6">
        <v>0</v>
      </c>
      <c r="H280" s="7">
        <v>0</v>
      </c>
      <c r="I280" s="6">
        <v>0</v>
      </c>
      <c r="J280" s="7">
        <v>0</v>
      </c>
      <c r="K280" s="6">
        <v>0</v>
      </c>
      <c r="L280" s="7">
        <v>0</v>
      </c>
      <c r="M280" s="6">
        <v>0</v>
      </c>
    </row>
    <row r="281" spans="1:13" x14ac:dyDescent="0.35">
      <c r="A281" s="8" t="s">
        <v>70</v>
      </c>
      <c r="B281" s="8" t="s">
        <v>94</v>
      </c>
      <c r="C281" s="8" t="s">
        <v>730</v>
      </c>
      <c r="D281" s="8" t="s">
        <v>857</v>
      </c>
      <c r="E281" s="7">
        <v>0</v>
      </c>
      <c r="F281" s="7">
        <v>0</v>
      </c>
      <c r="G281" s="6">
        <v>0</v>
      </c>
      <c r="H281" s="7">
        <v>0</v>
      </c>
      <c r="I281" s="6">
        <v>0</v>
      </c>
      <c r="J281" s="7">
        <v>0</v>
      </c>
      <c r="K281" s="6">
        <v>0</v>
      </c>
      <c r="L281" s="7">
        <v>0</v>
      </c>
      <c r="M281" s="6">
        <v>0</v>
      </c>
    </row>
    <row r="282" spans="1:13" x14ac:dyDescent="0.35">
      <c r="A282" s="8" t="s">
        <v>70</v>
      </c>
      <c r="B282" s="8" t="s">
        <v>94</v>
      </c>
      <c r="C282" s="8" t="s">
        <v>731</v>
      </c>
      <c r="D282" s="8" t="s">
        <v>857</v>
      </c>
      <c r="E282" s="7">
        <v>0</v>
      </c>
      <c r="F282" s="7">
        <v>0</v>
      </c>
      <c r="G282" s="6">
        <v>0</v>
      </c>
      <c r="H282" s="7">
        <v>0</v>
      </c>
      <c r="I282" s="6">
        <v>0</v>
      </c>
      <c r="J282" s="7">
        <v>0</v>
      </c>
      <c r="K282" s="6">
        <v>0</v>
      </c>
      <c r="L282" s="7">
        <v>0</v>
      </c>
      <c r="M282" s="6">
        <v>0</v>
      </c>
    </row>
    <row r="283" spans="1:13" x14ac:dyDescent="0.35">
      <c r="A283" s="8" t="s">
        <v>70</v>
      </c>
      <c r="B283" s="8" t="s">
        <v>94</v>
      </c>
      <c r="C283" s="8" t="s">
        <v>732</v>
      </c>
      <c r="D283" s="8" t="s">
        <v>857</v>
      </c>
      <c r="E283" s="7">
        <v>0</v>
      </c>
      <c r="F283" s="7">
        <v>0</v>
      </c>
      <c r="G283" s="6">
        <v>0</v>
      </c>
      <c r="H283" s="7">
        <v>0</v>
      </c>
      <c r="I283" s="6">
        <v>0</v>
      </c>
      <c r="J283" s="7">
        <v>0</v>
      </c>
      <c r="K283" s="6">
        <v>0</v>
      </c>
      <c r="L283" s="7">
        <v>0</v>
      </c>
      <c r="M283" s="6">
        <v>0</v>
      </c>
    </row>
    <row r="284" spans="1:13" x14ac:dyDescent="0.35">
      <c r="A284" s="8" t="s">
        <v>70</v>
      </c>
      <c r="B284" s="8" t="s">
        <v>94</v>
      </c>
      <c r="C284" s="8" t="s">
        <v>733</v>
      </c>
      <c r="D284" s="8" t="s">
        <v>857</v>
      </c>
      <c r="E284" s="7">
        <v>0</v>
      </c>
      <c r="F284" s="7">
        <v>0</v>
      </c>
      <c r="G284" s="6">
        <v>0</v>
      </c>
      <c r="H284" s="7">
        <v>0</v>
      </c>
      <c r="I284" s="6">
        <v>0</v>
      </c>
      <c r="J284" s="7">
        <v>0</v>
      </c>
      <c r="K284" s="6">
        <v>0</v>
      </c>
      <c r="L284" s="7">
        <v>0</v>
      </c>
      <c r="M284" s="6">
        <v>0</v>
      </c>
    </row>
    <row r="285" spans="1:13" x14ac:dyDescent="0.35">
      <c r="A285" s="8" t="s">
        <v>70</v>
      </c>
      <c r="B285" s="8" t="s">
        <v>94</v>
      </c>
      <c r="C285" s="8" t="s">
        <v>734</v>
      </c>
      <c r="D285" s="8" t="s">
        <v>857</v>
      </c>
      <c r="E285" s="7">
        <v>0</v>
      </c>
      <c r="F285" s="7">
        <v>0</v>
      </c>
      <c r="G285" s="6">
        <v>0</v>
      </c>
      <c r="H285" s="7">
        <v>0</v>
      </c>
      <c r="I285" s="6">
        <v>0</v>
      </c>
      <c r="J285" s="7">
        <v>0</v>
      </c>
      <c r="K285" s="6">
        <v>0</v>
      </c>
      <c r="L285" s="7">
        <v>0</v>
      </c>
      <c r="M285" s="6">
        <v>0</v>
      </c>
    </row>
    <row r="286" spans="1:13" x14ac:dyDescent="0.35">
      <c r="A286" s="8" t="s">
        <v>72</v>
      </c>
      <c r="B286" s="8" t="s">
        <v>873</v>
      </c>
      <c r="C286" s="8" t="s">
        <v>736</v>
      </c>
      <c r="D286" s="8" t="s">
        <v>857</v>
      </c>
      <c r="E286" s="7">
        <v>15.113299</v>
      </c>
      <c r="F286" s="7">
        <v>1394013.96</v>
      </c>
      <c r="G286" s="6">
        <v>21068151.170000002</v>
      </c>
      <c r="H286" s="7">
        <v>0</v>
      </c>
      <c r="I286" s="6">
        <v>0</v>
      </c>
      <c r="J286" s="7">
        <v>0</v>
      </c>
      <c r="K286" s="6">
        <v>0</v>
      </c>
      <c r="L286" s="7">
        <v>0</v>
      </c>
      <c r="M286" s="6">
        <v>0</v>
      </c>
    </row>
    <row r="287" spans="1:13" x14ac:dyDescent="0.35">
      <c r="A287" s="8" t="s">
        <v>72</v>
      </c>
      <c r="B287" s="8" t="s">
        <v>873</v>
      </c>
      <c r="C287" s="8" t="s">
        <v>738</v>
      </c>
      <c r="D287" s="8" t="s">
        <v>857</v>
      </c>
      <c r="E287" s="7">
        <v>15.113300000000001</v>
      </c>
      <c r="F287" s="7">
        <v>110364105.20999999</v>
      </c>
      <c r="G287" s="6">
        <v>1667965831.3</v>
      </c>
      <c r="H287" s="7">
        <v>0</v>
      </c>
      <c r="I287" s="6">
        <v>0</v>
      </c>
      <c r="J287" s="7">
        <v>0</v>
      </c>
      <c r="K287" s="6">
        <v>0</v>
      </c>
      <c r="L287" s="7">
        <v>0</v>
      </c>
      <c r="M287" s="6">
        <v>0</v>
      </c>
    </row>
    <row r="288" spans="1:13" x14ac:dyDescent="0.35">
      <c r="A288" s="8" t="s">
        <v>72</v>
      </c>
      <c r="B288" s="8" t="s">
        <v>94</v>
      </c>
      <c r="C288" s="8" t="s">
        <v>736</v>
      </c>
      <c r="D288" s="8" t="s">
        <v>857</v>
      </c>
      <c r="E288" s="7">
        <v>15.113300000000001</v>
      </c>
      <c r="F288" s="7">
        <v>4313849.6500000004</v>
      </c>
      <c r="G288" s="6">
        <v>65196503.93</v>
      </c>
      <c r="H288" s="7">
        <v>0</v>
      </c>
      <c r="I288" s="6">
        <v>0</v>
      </c>
      <c r="J288" s="7">
        <v>0</v>
      </c>
      <c r="K288" s="6">
        <v>0</v>
      </c>
      <c r="L288" s="7">
        <v>0</v>
      </c>
      <c r="M288" s="6">
        <v>0</v>
      </c>
    </row>
    <row r="289" spans="1:13" x14ac:dyDescent="0.35">
      <c r="A289" s="8" t="s">
        <v>72</v>
      </c>
      <c r="B289" s="8" t="s">
        <v>94</v>
      </c>
      <c r="C289" s="8" t="s">
        <v>738</v>
      </c>
      <c r="D289" s="8" t="s">
        <v>857</v>
      </c>
      <c r="E289" s="7">
        <v>15.113299</v>
      </c>
      <c r="F289" s="7">
        <v>28553163.739999998</v>
      </c>
      <c r="G289" s="6">
        <v>431532529.49000001</v>
      </c>
      <c r="H289" s="7">
        <v>0</v>
      </c>
      <c r="I289" s="6">
        <v>0</v>
      </c>
      <c r="J289" s="7">
        <v>0</v>
      </c>
      <c r="K289" s="6">
        <v>0</v>
      </c>
      <c r="L289" s="7">
        <v>0</v>
      </c>
      <c r="M289" s="6">
        <v>0</v>
      </c>
    </row>
    <row r="290" spans="1:13" x14ac:dyDescent="0.35">
      <c r="A290" s="8" t="s">
        <v>73</v>
      </c>
      <c r="B290" s="8" t="s">
        <v>873</v>
      </c>
      <c r="C290" s="8" t="s">
        <v>739</v>
      </c>
      <c r="D290" s="8" t="s">
        <v>857</v>
      </c>
      <c r="E290" s="7">
        <v>15.113299</v>
      </c>
      <c r="F290" s="7">
        <v>32977187.120000001</v>
      </c>
      <c r="G290" s="6">
        <v>498394122.06999999</v>
      </c>
      <c r="H290" s="7">
        <v>0</v>
      </c>
      <c r="I290" s="6">
        <v>0</v>
      </c>
      <c r="J290" s="7">
        <v>0</v>
      </c>
      <c r="K290" s="6">
        <v>0</v>
      </c>
      <c r="L290" s="7">
        <v>0</v>
      </c>
      <c r="M290" s="6">
        <v>0</v>
      </c>
    </row>
    <row r="291" spans="1:13" x14ac:dyDescent="0.35">
      <c r="A291" s="8" t="s">
        <v>73</v>
      </c>
      <c r="B291" s="8" t="s">
        <v>94</v>
      </c>
      <c r="C291" s="8" t="s">
        <v>739</v>
      </c>
      <c r="D291" s="8" t="s">
        <v>857</v>
      </c>
      <c r="E291" s="7">
        <v>15.113300000000001</v>
      </c>
      <c r="F291" s="7">
        <v>89095049.920000002</v>
      </c>
      <c r="G291" s="6">
        <v>1346520218</v>
      </c>
      <c r="H291" s="7">
        <v>0</v>
      </c>
      <c r="I291" s="6">
        <v>0</v>
      </c>
      <c r="J291" s="7">
        <v>0</v>
      </c>
      <c r="K291" s="6">
        <v>0</v>
      </c>
      <c r="L291" s="7">
        <v>0</v>
      </c>
      <c r="M291" s="6">
        <v>0</v>
      </c>
    </row>
    <row r="292" spans="1:13" x14ac:dyDescent="0.35">
      <c r="A292" s="8" t="s">
        <v>74</v>
      </c>
      <c r="B292" s="8" t="s">
        <v>873</v>
      </c>
      <c r="C292" s="8" t="s">
        <v>74</v>
      </c>
      <c r="D292" s="8" t="s">
        <v>860</v>
      </c>
      <c r="E292" s="7">
        <v>20.325199000000001</v>
      </c>
      <c r="F292" s="7">
        <v>56908472.359999999</v>
      </c>
      <c r="G292" s="6">
        <v>1156676082.3</v>
      </c>
      <c r="H292" s="7">
        <v>0</v>
      </c>
      <c r="I292" s="6">
        <v>0</v>
      </c>
      <c r="J292" s="7">
        <v>0</v>
      </c>
      <c r="K292" s="6">
        <v>0</v>
      </c>
      <c r="L292" s="7">
        <v>0</v>
      </c>
      <c r="M292" s="6">
        <v>0</v>
      </c>
    </row>
    <row r="293" spans="1:13" x14ac:dyDescent="0.35">
      <c r="A293" s="8" t="s">
        <v>74</v>
      </c>
      <c r="B293" s="8" t="s">
        <v>94</v>
      </c>
      <c r="C293" s="8" t="s">
        <v>74</v>
      </c>
      <c r="D293" s="8" t="s">
        <v>860</v>
      </c>
      <c r="E293" s="7">
        <v>20.325199000000001</v>
      </c>
      <c r="F293" s="7">
        <v>75737791.930000007</v>
      </c>
      <c r="G293" s="6">
        <v>1539385768.4000001</v>
      </c>
      <c r="H293" s="7">
        <v>0</v>
      </c>
      <c r="I293" s="6">
        <v>0</v>
      </c>
      <c r="J293" s="7">
        <v>0</v>
      </c>
      <c r="K293" s="6">
        <v>0</v>
      </c>
      <c r="L293" s="7">
        <v>0</v>
      </c>
      <c r="M293" s="6">
        <v>0</v>
      </c>
    </row>
    <row r="294" spans="1:13" x14ac:dyDescent="0.35">
      <c r="A294" s="8" t="s">
        <v>75</v>
      </c>
      <c r="B294" s="8" t="s">
        <v>873</v>
      </c>
      <c r="C294" s="8" t="s">
        <v>740</v>
      </c>
      <c r="D294" s="8" t="s">
        <v>857</v>
      </c>
      <c r="E294" s="7">
        <v>15.113300000000001</v>
      </c>
      <c r="F294" s="7">
        <v>631840972.5</v>
      </c>
      <c r="G294" s="6">
        <v>9549202169.7000008</v>
      </c>
      <c r="H294" s="7">
        <v>0</v>
      </c>
      <c r="I294" s="6">
        <v>0</v>
      </c>
      <c r="J294" s="7">
        <v>0</v>
      </c>
      <c r="K294" s="6">
        <v>0</v>
      </c>
      <c r="L294" s="7">
        <v>0</v>
      </c>
      <c r="M294" s="6">
        <v>0</v>
      </c>
    </row>
    <row r="295" spans="1:13" x14ac:dyDescent="0.35">
      <c r="A295" s="8" t="s">
        <v>75</v>
      </c>
      <c r="B295" s="8" t="s">
        <v>94</v>
      </c>
      <c r="C295" s="8" t="s">
        <v>740</v>
      </c>
      <c r="D295" s="8" t="s">
        <v>857</v>
      </c>
      <c r="E295" s="7">
        <v>15.113299</v>
      </c>
      <c r="F295" s="7">
        <v>383727671</v>
      </c>
      <c r="G295" s="6">
        <v>5799391410.1000004</v>
      </c>
      <c r="H295" s="7">
        <v>0</v>
      </c>
      <c r="I295" s="6">
        <v>0</v>
      </c>
      <c r="J295" s="7">
        <v>0</v>
      </c>
      <c r="K295" s="6">
        <v>0</v>
      </c>
      <c r="L295" s="7">
        <v>0</v>
      </c>
      <c r="M295" s="6">
        <v>0</v>
      </c>
    </row>
    <row r="296" spans="1:13" x14ac:dyDescent="0.35">
      <c r="A296" s="8" t="s">
        <v>78</v>
      </c>
      <c r="B296" s="8" t="s">
        <v>873</v>
      </c>
      <c r="C296" s="8" t="s">
        <v>742</v>
      </c>
      <c r="D296" s="8" t="s">
        <v>857</v>
      </c>
      <c r="E296" s="7">
        <v>0</v>
      </c>
      <c r="F296" s="7">
        <v>0</v>
      </c>
      <c r="G296" s="6">
        <v>0</v>
      </c>
      <c r="H296" s="7">
        <v>0</v>
      </c>
      <c r="I296" s="6">
        <v>0</v>
      </c>
      <c r="J296" s="7">
        <v>0</v>
      </c>
      <c r="K296" s="6">
        <v>0</v>
      </c>
      <c r="L296" s="7">
        <v>0</v>
      </c>
      <c r="M296" s="6">
        <v>0</v>
      </c>
    </row>
    <row r="297" spans="1:13" x14ac:dyDescent="0.35">
      <c r="A297" s="8" t="s">
        <v>78</v>
      </c>
      <c r="B297" s="8" t="s">
        <v>94</v>
      </c>
      <c r="C297" s="8" t="s">
        <v>742</v>
      </c>
      <c r="D297" s="8" t="s">
        <v>857</v>
      </c>
      <c r="E297" s="7">
        <v>15.1129</v>
      </c>
      <c r="F297" s="7">
        <v>51171089.700000003</v>
      </c>
      <c r="G297" s="6">
        <v>773343561.52999997</v>
      </c>
      <c r="H297" s="7">
        <v>98388.01</v>
      </c>
      <c r="I297" s="6">
        <v>1486928.16</v>
      </c>
      <c r="J297" s="7">
        <v>118448.28</v>
      </c>
      <c r="K297" s="6">
        <v>1790097.01</v>
      </c>
      <c r="L297" s="7">
        <v>-20060.27</v>
      </c>
      <c r="M297" s="6">
        <v>-303168.84999999998</v>
      </c>
    </row>
    <row r="298" spans="1:13" x14ac:dyDescent="0.35">
      <c r="A298" s="8" t="s">
        <v>80</v>
      </c>
      <c r="B298" s="8" t="s">
        <v>873</v>
      </c>
      <c r="C298" s="8" t="s">
        <v>750</v>
      </c>
      <c r="D298" s="8" t="s">
        <v>857</v>
      </c>
      <c r="E298" s="7">
        <v>0</v>
      </c>
      <c r="F298" s="7">
        <v>0</v>
      </c>
      <c r="G298" s="6">
        <v>0</v>
      </c>
      <c r="H298" s="7">
        <v>0</v>
      </c>
      <c r="I298" s="6">
        <v>0</v>
      </c>
      <c r="J298" s="7">
        <v>0</v>
      </c>
      <c r="K298" s="6">
        <v>0</v>
      </c>
      <c r="L298" s="7">
        <v>0</v>
      </c>
      <c r="M298" s="6">
        <v>0</v>
      </c>
    </row>
    <row r="299" spans="1:13" x14ac:dyDescent="0.35">
      <c r="A299" s="8" t="s">
        <v>80</v>
      </c>
      <c r="B299" s="8" t="s">
        <v>873</v>
      </c>
      <c r="C299" s="8" t="s">
        <v>751</v>
      </c>
      <c r="D299" s="8" t="s">
        <v>857</v>
      </c>
      <c r="E299" s="7">
        <v>0</v>
      </c>
      <c r="F299" s="7">
        <v>0</v>
      </c>
      <c r="G299" s="6">
        <v>0</v>
      </c>
      <c r="H299" s="7">
        <v>0</v>
      </c>
      <c r="I299" s="6">
        <v>0</v>
      </c>
      <c r="J299" s="7">
        <v>0</v>
      </c>
      <c r="K299" s="6">
        <v>0</v>
      </c>
      <c r="L299" s="7">
        <v>0</v>
      </c>
      <c r="M299" s="6">
        <v>0</v>
      </c>
    </row>
    <row r="300" spans="1:13" x14ac:dyDescent="0.35">
      <c r="A300" s="8" t="s">
        <v>80</v>
      </c>
      <c r="B300" s="8" t="s">
        <v>94</v>
      </c>
      <c r="C300" s="8" t="s">
        <v>750</v>
      </c>
      <c r="D300" s="8" t="s">
        <v>857</v>
      </c>
      <c r="E300" s="7">
        <v>0</v>
      </c>
      <c r="F300" s="7">
        <v>0</v>
      </c>
      <c r="G300" s="6">
        <v>0</v>
      </c>
      <c r="H300" s="7">
        <v>245277.1</v>
      </c>
      <c r="I300" s="6">
        <v>3690194.03</v>
      </c>
      <c r="J300" s="7">
        <v>245277.1</v>
      </c>
      <c r="K300" s="6">
        <v>3690194.03</v>
      </c>
      <c r="L300" s="7">
        <v>0</v>
      </c>
      <c r="M300" s="6">
        <v>0</v>
      </c>
    </row>
    <row r="301" spans="1:13" x14ac:dyDescent="0.35">
      <c r="A301" s="8" t="s">
        <v>80</v>
      </c>
      <c r="B301" s="8" t="s">
        <v>94</v>
      </c>
      <c r="C301" s="8" t="s">
        <v>751</v>
      </c>
      <c r="D301" s="8" t="s">
        <v>857</v>
      </c>
      <c r="E301" s="7">
        <v>0</v>
      </c>
      <c r="F301" s="7">
        <v>0</v>
      </c>
      <c r="G301" s="6">
        <v>0</v>
      </c>
      <c r="H301" s="7">
        <v>397776.23</v>
      </c>
      <c r="I301" s="6">
        <v>5984543.4699999997</v>
      </c>
      <c r="J301" s="7">
        <v>397776.23</v>
      </c>
      <c r="K301" s="6">
        <v>5984543.4699999997</v>
      </c>
      <c r="L301" s="7">
        <v>0</v>
      </c>
      <c r="M301" s="6">
        <v>0</v>
      </c>
    </row>
    <row r="302" spans="1:13" x14ac:dyDescent="0.35">
      <c r="A302" s="8" t="s">
        <v>81</v>
      </c>
      <c r="B302" s="8" t="s">
        <v>873</v>
      </c>
      <c r="C302" s="8" t="s">
        <v>753</v>
      </c>
      <c r="D302" s="8" t="s">
        <v>857</v>
      </c>
      <c r="E302" s="7">
        <v>14.375</v>
      </c>
      <c r="F302" s="7">
        <v>62475703.130000003</v>
      </c>
      <c r="G302" s="6">
        <v>898088237.54999995</v>
      </c>
      <c r="H302" s="7">
        <v>65350.74</v>
      </c>
      <c r="I302" s="6">
        <v>939416.89</v>
      </c>
      <c r="J302" s="7">
        <v>0</v>
      </c>
      <c r="K302" s="6">
        <v>0</v>
      </c>
      <c r="L302" s="7">
        <v>65350.74</v>
      </c>
      <c r="M302" s="6">
        <v>939416.89</v>
      </c>
    </row>
    <row r="303" spans="1:13" x14ac:dyDescent="0.35">
      <c r="A303" s="8" t="s">
        <v>81</v>
      </c>
      <c r="B303" s="8" t="s">
        <v>873</v>
      </c>
      <c r="C303" s="8" t="s">
        <v>754</v>
      </c>
      <c r="D303" s="8" t="s">
        <v>857</v>
      </c>
      <c r="E303" s="7">
        <v>14.375</v>
      </c>
      <c r="F303" s="7">
        <v>206780996.97</v>
      </c>
      <c r="G303" s="6">
        <v>2972476848.1599998</v>
      </c>
      <c r="H303" s="7">
        <v>140006.44</v>
      </c>
      <c r="I303" s="6">
        <v>2012592.59</v>
      </c>
      <c r="J303" s="7">
        <v>4135034.13</v>
      </c>
      <c r="K303" s="6">
        <v>59441115.950000003</v>
      </c>
      <c r="L303" s="7">
        <v>-3995027.69</v>
      </c>
      <c r="M303" s="6">
        <v>-57428523.359999999</v>
      </c>
    </row>
    <row r="304" spans="1:13" x14ac:dyDescent="0.35">
      <c r="A304" s="8" t="s">
        <v>81</v>
      </c>
      <c r="B304" s="8" t="s">
        <v>873</v>
      </c>
      <c r="C304" s="8" t="s">
        <v>755</v>
      </c>
      <c r="D304" s="8" t="s">
        <v>857</v>
      </c>
      <c r="E304" s="7">
        <v>0</v>
      </c>
      <c r="F304" s="7">
        <v>0</v>
      </c>
      <c r="G304" s="6">
        <v>0</v>
      </c>
      <c r="H304" s="7">
        <v>0</v>
      </c>
      <c r="I304" s="6">
        <v>0</v>
      </c>
      <c r="J304" s="7">
        <v>0</v>
      </c>
      <c r="K304" s="6">
        <v>0</v>
      </c>
      <c r="L304" s="7">
        <v>0</v>
      </c>
      <c r="M304" s="6">
        <v>0</v>
      </c>
    </row>
    <row r="305" spans="1:13" x14ac:dyDescent="0.35">
      <c r="A305" s="8" t="s">
        <v>81</v>
      </c>
      <c r="B305" s="8" t="s">
        <v>873</v>
      </c>
      <c r="C305" s="8" t="s">
        <v>757</v>
      </c>
      <c r="D305" s="8" t="s">
        <v>857</v>
      </c>
      <c r="E305" s="7">
        <v>0</v>
      </c>
      <c r="F305" s="7">
        <v>0</v>
      </c>
      <c r="G305" s="6">
        <v>0</v>
      </c>
      <c r="H305" s="7">
        <v>0</v>
      </c>
      <c r="I305" s="6">
        <v>0</v>
      </c>
      <c r="J305" s="7">
        <v>1807648.35</v>
      </c>
      <c r="K305" s="6">
        <v>25984945.18</v>
      </c>
      <c r="L305" s="7">
        <v>-1807648.35</v>
      </c>
      <c r="M305" s="6">
        <v>-25984945.18</v>
      </c>
    </row>
    <row r="306" spans="1:13" x14ac:dyDescent="0.35">
      <c r="A306" s="8" t="s">
        <v>81</v>
      </c>
      <c r="B306" s="8" t="s">
        <v>873</v>
      </c>
      <c r="C306" s="8" t="s">
        <v>758</v>
      </c>
      <c r="D306" s="8" t="s">
        <v>857</v>
      </c>
      <c r="E306" s="7">
        <v>14.375</v>
      </c>
      <c r="F306" s="7">
        <v>58919631.229999997</v>
      </c>
      <c r="G306" s="6">
        <v>846969703.70000005</v>
      </c>
      <c r="H306" s="7">
        <v>1969683.15</v>
      </c>
      <c r="I306" s="6">
        <v>28314195.440000001</v>
      </c>
      <c r="J306" s="7">
        <v>158245.22</v>
      </c>
      <c r="K306" s="6">
        <v>2274775.0499999998</v>
      </c>
      <c r="L306" s="7">
        <v>1811437.93</v>
      </c>
      <c r="M306" s="6">
        <v>26039420.390000001</v>
      </c>
    </row>
    <row r="307" spans="1:13" x14ac:dyDescent="0.35">
      <c r="A307" s="8" t="s">
        <v>81</v>
      </c>
      <c r="B307" s="8" t="s">
        <v>94</v>
      </c>
      <c r="C307" s="8" t="s">
        <v>753</v>
      </c>
      <c r="D307" s="8" t="s">
        <v>857</v>
      </c>
      <c r="E307" s="7">
        <v>0</v>
      </c>
      <c r="F307" s="7">
        <v>0</v>
      </c>
      <c r="G307" s="6">
        <v>0</v>
      </c>
      <c r="H307" s="7">
        <v>0</v>
      </c>
      <c r="I307" s="6">
        <v>0</v>
      </c>
      <c r="J307" s="7">
        <v>0</v>
      </c>
      <c r="K307" s="6">
        <v>0</v>
      </c>
      <c r="L307" s="7">
        <v>0</v>
      </c>
      <c r="M307" s="6">
        <v>0</v>
      </c>
    </row>
    <row r="308" spans="1:13" x14ac:dyDescent="0.35">
      <c r="A308" s="8" t="s">
        <v>81</v>
      </c>
      <c r="B308" s="8" t="s">
        <v>94</v>
      </c>
      <c r="C308" s="8" t="s">
        <v>754</v>
      </c>
      <c r="D308" s="8" t="s">
        <v>857</v>
      </c>
      <c r="E308" s="7">
        <v>0</v>
      </c>
      <c r="F308" s="7">
        <v>0</v>
      </c>
      <c r="G308" s="6">
        <v>0</v>
      </c>
      <c r="H308" s="7">
        <v>0</v>
      </c>
      <c r="I308" s="6">
        <v>0</v>
      </c>
      <c r="J308" s="7">
        <v>0</v>
      </c>
      <c r="K308" s="6">
        <v>0</v>
      </c>
      <c r="L308" s="7">
        <v>0</v>
      </c>
      <c r="M308" s="6">
        <v>0</v>
      </c>
    </row>
    <row r="309" spans="1:13" x14ac:dyDescent="0.35">
      <c r="A309" s="8" t="s">
        <v>81</v>
      </c>
      <c r="B309" s="8" t="s">
        <v>94</v>
      </c>
      <c r="C309" s="8" t="s">
        <v>755</v>
      </c>
      <c r="D309" s="8" t="s">
        <v>857</v>
      </c>
      <c r="E309" s="7">
        <v>0</v>
      </c>
      <c r="F309" s="7">
        <v>0</v>
      </c>
      <c r="G309" s="6">
        <v>0</v>
      </c>
      <c r="H309" s="7">
        <v>0</v>
      </c>
      <c r="I309" s="6">
        <v>0</v>
      </c>
      <c r="J309" s="7">
        <v>0</v>
      </c>
      <c r="K309" s="6">
        <v>0</v>
      </c>
      <c r="L309" s="7">
        <v>0</v>
      </c>
      <c r="M309" s="6">
        <v>0</v>
      </c>
    </row>
    <row r="310" spans="1:13" x14ac:dyDescent="0.35">
      <c r="A310" s="8" t="s">
        <v>81</v>
      </c>
      <c r="B310" s="8" t="s">
        <v>94</v>
      </c>
      <c r="C310" s="8" t="s">
        <v>757</v>
      </c>
      <c r="D310" s="8" t="s">
        <v>857</v>
      </c>
      <c r="E310" s="7">
        <v>0</v>
      </c>
      <c r="F310" s="7">
        <v>0</v>
      </c>
      <c r="G310" s="6">
        <v>0</v>
      </c>
      <c r="H310" s="7">
        <v>0</v>
      </c>
      <c r="I310" s="6">
        <v>0</v>
      </c>
      <c r="J310" s="7">
        <v>17693.59</v>
      </c>
      <c r="K310" s="6">
        <v>254345.36</v>
      </c>
      <c r="L310" s="7">
        <v>-17693.59</v>
      </c>
      <c r="M310" s="6">
        <v>-254345.36</v>
      </c>
    </row>
    <row r="311" spans="1:13" x14ac:dyDescent="0.35">
      <c r="A311" s="8" t="s">
        <v>81</v>
      </c>
      <c r="B311" s="8" t="s">
        <v>94</v>
      </c>
      <c r="C311" s="8" t="s">
        <v>758</v>
      </c>
      <c r="D311" s="8" t="s">
        <v>857</v>
      </c>
      <c r="E311" s="7">
        <v>0</v>
      </c>
      <c r="F311" s="7">
        <v>0</v>
      </c>
      <c r="G311" s="6">
        <v>0</v>
      </c>
      <c r="H311" s="7">
        <v>0</v>
      </c>
      <c r="I311" s="6">
        <v>0</v>
      </c>
      <c r="J311" s="7">
        <v>0</v>
      </c>
      <c r="K311" s="6">
        <v>0</v>
      </c>
      <c r="L311" s="7">
        <v>0</v>
      </c>
      <c r="M311" s="6">
        <v>0</v>
      </c>
    </row>
    <row r="312" spans="1:13" x14ac:dyDescent="0.35">
      <c r="A312" s="8" t="s">
        <v>82</v>
      </c>
      <c r="B312" s="8" t="s">
        <v>873</v>
      </c>
      <c r="C312" s="8" t="s">
        <v>770</v>
      </c>
      <c r="D312" s="8" t="s">
        <v>857</v>
      </c>
      <c r="E312" s="7">
        <v>14.375</v>
      </c>
      <c r="F312" s="7">
        <v>5446028.1500000004</v>
      </c>
      <c r="G312" s="6">
        <v>78286655.099999994</v>
      </c>
      <c r="H312" s="7">
        <v>0</v>
      </c>
      <c r="I312" s="6">
        <v>0</v>
      </c>
      <c r="J312" s="7">
        <v>171775.51</v>
      </c>
      <c r="K312" s="6">
        <v>2469272.9700000002</v>
      </c>
      <c r="L312" s="7">
        <v>-171775.51</v>
      </c>
      <c r="M312" s="6">
        <v>-2469272.9700000002</v>
      </c>
    </row>
    <row r="313" spans="1:13" x14ac:dyDescent="0.35">
      <c r="A313" s="8" t="s">
        <v>82</v>
      </c>
      <c r="B313" s="8" t="s">
        <v>873</v>
      </c>
      <c r="C313" s="8" t="s">
        <v>772</v>
      </c>
      <c r="D313" s="8" t="s">
        <v>857</v>
      </c>
      <c r="E313" s="7">
        <v>14.375</v>
      </c>
      <c r="F313" s="7">
        <v>3958117.65</v>
      </c>
      <c r="G313" s="6">
        <v>56897941.539999999</v>
      </c>
      <c r="H313" s="7">
        <v>0</v>
      </c>
      <c r="I313" s="6">
        <v>0</v>
      </c>
      <c r="J313" s="7">
        <v>0</v>
      </c>
      <c r="K313" s="6">
        <v>0</v>
      </c>
      <c r="L313" s="7">
        <v>0</v>
      </c>
      <c r="M313" s="6">
        <v>0</v>
      </c>
    </row>
    <row r="314" spans="1:13" x14ac:dyDescent="0.35">
      <c r="A314" s="8" t="s">
        <v>82</v>
      </c>
      <c r="B314" s="8" t="s">
        <v>873</v>
      </c>
      <c r="C314" s="8" t="s">
        <v>779</v>
      </c>
      <c r="D314" s="8" t="s">
        <v>857</v>
      </c>
      <c r="E314" s="7">
        <v>14.375</v>
      </c>
      <c r="F314" s="7">
        <v>1530429.22</v>
      </c>
      <c r="G314" s="6">
        <v>21999920.16</v>
      </c>
      <c r="H314" s="7">
        <v>1504050</v>
      </c>
      <c r="I314" s="6">
        <v>21620718.870000001</v>
      </c>
      <c r="J314" s="7">
        <v>0</v>
      </c>
      <c r="K314" s="6">
        <v>0</v>
      </c>
      <c r="L314" s="7">
        <v>1504050</v>
      </c>
      <c r="M314" s="6">
        <v>21620718.870000001</v>
      </c>
    </row>
    <row r="315" spans="1:13" x14ac:dyDescent="0.35">
      <c r="A315" s="8" t="s">
        <v>82</v>
      </c>
      <c r="B315" s="8" t="s">
        <v>873</v>
      </c>
      <c r="C315" s="8" t="s">
        <v>784</v>
      </c>
      <c r="D315" s="8" t="s">
        <v>860</v>
      </c>
      <c r="E315" s="7">
        <v>19.817374000000001</v>
      </c>
      <c r="F315" s="7">
        <v>16864.82</v>
      </c>
      <c r="G315" s="6">
        <v>334216.46000000002</v>
      </c>
      <c r="H315" s="7">
        <v>1591.08</v>
      </c>
      <c r="I315" s="6">
        <v>31530.959999999999</v>
      </c>
      <c r="J315" s="7">
        <v>1601.78</v>
      </c>
      <c r="K315" s="6">
        <v>31743.09</v>
      </c>
      <c r="L315" s="7">
        <v>-10.7</v>
      </c>
      <c r="M315" s="6">
        <v>-212.13</v>
      </c>
    </row>
    <row r="316" spans="1:13" x14ac:dyDescent="0.35">
      <c r="A316" s="8" t="s">
        <v>82</v>
      </c>
      <c r="B316" s="8" t="s">
        <v>94</v>
      </c>
      <c r="C316" s="8" t="s">
        <v>770</v>
      </c>
      <c r="D316" s="8" t="s">
        <v>857</v>
      </c>
      <c r="E316" s="7">
        <v>14.375</v>
      </c>
      <c r="F316" s="7">
        <v>1097977.6200000001</v>
      </c>
      <c r="G316" s="6">
        <v>15783428.380000001</v>
      </c>
      <c r="H316" s="7">
        <v>114581.41</v>
      </c>
      <c r="I316" s="6">
        <v>1647107.78</v>
      </c>
      <c r="J316" s="7">
        <v>0</v>
      </c>
      <c r="K316" s="6">
        <v>0</v>
      </c>
      <c r="L316" s="7">
        <v>114581.41</v>
      </c>
      <c r="M316" s="6">
        <v>1647107.78</v>
      </c>
    </row>
    <row r="317" spans="1:13" x14ac:dyDescent="0.35">
      <c r="A317" s="8" t="s">
        <v>82</v>
      </c>
      <c r="B317" s="8" t="s">
        <v>94</v>
      </c>
      <c r="C317" s="8" t="s">
        <v>772</v>
      </c>
      <c r="D317" s="8" t="s">
        <v>857</v>
      </c>
      <c r="E317" s="7">
        <v>14.375</v>
      </c>
      <c r="F317" s="7">
        <v>14193931.710000001</v>
      </c>
      <c r="G317" s="6">
        <v>204037769.47999999</v>
      </c>
      <c r="H317" s="7">
        <v>146040.16</v>
      </c>
      <c r="I317" s="6">
        <v>2099327.31</v>
      </c>
      <c r="J317" s="7">
        <v>692314.43</v>
      </c>
      <c r="K317" s="6">
        <v>9952019.9900000002</v>
      </c>
      <c r="L317" s="7">
        <v>-546274.27</v>
      </c>
      <c r="M317" s="6">
        <v>-7852692.6799999997</v>
      </c>
    </row>
    <row r="318" spans="1:13" x14ac:dyDescent="0.35">
      <c r="A318" s="8" t="s">
        <v>82</v>
      </c>
      <c r="B318" s="8" t="s">
        <v>94</v>
      </c>
      <c r="C318" s="8" t="s">
        <v>779</v>
      </c>
      <c r="D318" s="8" t="s">
        <v>857</v>
      </c>
      <c r="E318" s="7">
        <v>0</v>
      </c>
      <c r="F318" s="7">
        <v>0</v>
      </c>
      <c r="G318" s="6">
        <v>0</v>
      </c>
      <c r="H318" s="7">
        <v>0</v>
      </c>
      <c r="I318" s="6">
        <v>0</v>
      </c>
      <c r="J318" s="7">
        <v>0</v>
      </c>
      <c r="K318" s="6">
        <v>0</v>
      </c>
      <c r="L318" s="7">
        <v>0</v>
      </c>
      <c r="M318" s="6">
        <v>0</v>
      </c>
    </row>
    <row r="319" spans="1:13" x14ac:dyDescent="0.35">
      <c r="A319" s="8" t="s">
        <v>82</v>
      </c>
      <c r="B319" s="8" t="s">
        <v>94</v>
      </c>
      <c r="C319" s="8" t="s">
        <v>784</v>
      </c>
      <c r="D319" s="8" t="s">
        <v>860</v>
      </c>
      <c r="E319" s="7">
        <v>19.817374999999998</v>
      </c>
      <c r="F319" s="7">
        <v>98663.48</v>
      </c>
      <c r="G319" s="6">
        <v>1955251.22</v>
      </c>
      <c r="H319" s="7">
        <v>0</v>
      </c>
      <c r="I319" s="6">
        <v>0</v>
      </c>
      <c r="J319" s="7">
        <v>0</v>
      </c>
      <c r="K319" s="6">
        <v>0</v>
      </c>
      <c r="L319" s="7">
        <v>0</v>
      </c>
      <c r="M319" s="6">
        <v>0</v>
      </c>
    </row>
    <row r="320" spans="1:13" x14ac:dyDescent="0.35">
      <c r="A320" s="8" t="s">
        <v>83</v>
      </c>
      <c r="B320" s="8" t="s">
        <v>873</v>
      </c>
      <c r="C320" s="8" t="s">
        <v>804</v>
      </c>
      <c r="D320" s="8" t="s">
        <v>857</v>
      </c>
      <c r="E320" s="7">
        <v>0</v>
      </c>
      <c r="F320" s="7">
        <v>0</v>
      </c>
      <c r="G320" s="6">
        <v>0</v>
      </c>
      <c r="H320" s="7">
        <v>0</v>
      </c>
      <c r="I320" s="6">
        <v>0</v>
      </c>
      <c r="J320" s="7">
        <v>0</v>
      </c>
      <c r="K320" s="6">
        <v>0</v>
      </c>
      <c r="L320" s="7">
        <v>0</v>
      </c>
      <c r="M320" s="6">
        <v>0</v>
      </c>
    </row>
    <row r="321" spans="1:13" x14ac:dyDescent="0.35">
      <c r="A321" s="8" t="s">
        <v>83</v>
      </c>
      <c r="B321" s="8" t="s">
        <v>94</v>
      </c>
      <c r="C321" s="8" t="s">
        <v>804</v>
      </c>
      <c r="D321" s="8" t="s">
        <v>857</v>
      </c>
      <c r="E321" s="7">
        <v>15.044998</v>
      </c>
      <c r="F321" s="7">
        <v>34256.6</v>
      </c>
      <c r="G321" s="6">
        <v>515390.48</v>
      </c>
      <c r="H321" s="7">
        <v>22495.42</v>
      </c>
      <c r="I321" s="6">
        <v>338443.59</v>
      </c>
      <c r="J321" s="7">
        <v>6594.25</v>
      </c>
      <c r="K321" s="6">
        <v>99210.49</v>
      </c>
      <c r="L321" s="7">
        <v>15901.17</v>
      </c>
      <c r="M321" s="6">
        <v>239233.1</v>
      </c>
    </row>
    <row r="322" spans="1:13" x14ac:dyDescent="0.35">
      <c r="A322" s="8" t="s">
        <v>85</v>
      </c>
      <c r="B322" s="8" t="s">
        <v>873</v>
      </c>
      <c r="C322" s="8" t="s">
        <v>814</v>
      </c>
      <c r="D322" s="8" t="s">
        <v>857</v>
      </c>
      <c r="E322" s="7">
        <v>0</v>
      </c>
      <c r="F322" s="7">
        <v>0</v>
      </c>
      <c r="G322" s="6">
        <v>0</v>
      </c>
      <c r="H322" s="7">
        <v>0</v>
      </c>
      <c r="I322" s="6">
        <v>0</v>
      </c>
      <c r="J322" s="7">
        <v>0</v>
      </c>
      <c r="K322" s="6">
        <v>0</v>
      </c>
      <c r="L322" s="7">
        <v>0</v>
      </c>
      <c r="M322" s="6">
        <v>0</v>
      </c>
    </row>
    <row r="323" spans="1:13" x14ac:dyDescent="0.35">
      <c r="A323" s="8" t="s">
        <v>85</v>
      </c>
      <c r="B323" s="8" t="s">
        <v>873</v>
      </c>
      <c r="C323" s="8" t="s">
        <v>815</v>
      </c>
      <c r="D323" s="8" t="s">
        <v>857</v>
      </c>
      <c r="E323" s="7">
        <v>15.135999999999999</v>
      </c>
      <c r="F323" s="7">
        <v>220517218.47</v>
      </c>
      <c r="G323" s="6">
        <v>3337748619</v>
      </c>
      <c r="H323" s="7">
        <v>7271764.3099999996</v>
      </c>
      <c r="I323" s="6">
        <v>110065425</v>
      </c>
      <c r="J323" s="7">
        <v>0</v>
      </c>
      <c r="K323" s="6">
        <v>0</v>
      </c>
      <c r="L323" s="7">
        <v>7271764.3099999996</v>
      </c>
      <c r="M323" s="6">
        <v>110065425</v>
      </c>
    </row>
    <row r="324" spans="1:13" x14ac:dyDescent="0.35">
      <c r="A324" s="8" t="s">
        <v>85</v>
      </c>
      <c r="B324" s="8" t="s">
        <v>94</v>
      </c>
      <c r="C324" s="8" t="s">
        <v>814</v>
      </c>
      <c r="D324" s="8" t="s">
        <v>857</v>
      </c>
      <c r="E324" s="7">
        <v>0</v>
      </c>
      <c r="F324" s="7">
        <v>0</v>
      </c>
      <c r="G324" s="6">
        <v>0</v>
      </c>
      <c r="H324" s="7">
        <v>0</v>
      </c>
      <c r="I324" s="6">
        <v>0</v>
      </c>
      <c r="J324" s="7">
        <v>0</v>
      </c>
      <c r="K324" s="6">
        <v>0</v>
      </c>
      <c r="L324" s="7">
        <v>0</v>
      </c>
      <c r="M324" s="6">
        <v>0</v>
      </c>
    </row>
    <row r="325" spans="1:13" x14ac:dyDescent="0.35">
      <c r="A325" s="8" t="s">
        <v>85</v>
      </c>
      <c r="B325" s="8" t="s">
        <v>94</v>
      </c>
      <c r="C325" s="8" t="s">
        <v>815</v>
      </c>
      <c r="D325" s="8" t="s">
        <v>857</v>
      </c>
      <c r="E325" s="7">
        <v>0</v>
      </c>
      <c r="F325" s="7">
        <v>0</v>
      </c>
      <c r="G325" s="6">
        <v>0</v>
      </c>
      <c r="H325" s="7">
        <v>0</v>
      </c>
      <c r="I325" s="6">
        <v>0</v>
      </c>
      <c r="J325" s="7">
        <v>0</v>
      </c>
      <c r="K325" s="6">
        <v>0</v>
      </c>
      <c r="L325" s="7">
        <v>0</v>
      </c>
      <c r="M325" s="6">
        <v>0</v>
      </c>
    </row>
    <row r="326" spans="1:13" x14ac:dyDescent="0.35">
      <c r="A326" s="8" t="s">
        <v>86</v>
      </c>
      <c r="B326" s="8" t="s">
        <v>873</v>
      </c>
      <c r="C326" s="8" t="s">
        <v>823</v>
      </c>
      <c r="D326" s="8" t="s">
        <v>860</v>
      </c>
      <c r="E326" s="7">
        <v>0</v>
      </c>
      <c r="F326" s="7">
        <v>0</v>
      </c>
      <c r="G326" s="6">
        <v>0</v>
      </c>
      <c r="H326" s="7">
        <v>0</v>
      </c>
      <c r="I326" s="6">
        <v>0</v>
      </c>
      <c r="J326" s="7">
        <v>0</v>
      </c>
      <c r="K326" s="6">
        <v>0</v>
      </c>
      <c r="L326" s="7">
        <v>0</v>
      </c>
      <c r="M326" s="6">
        <v>0</v>
      </c>
    </row>
    <row r="327" spans="1:13" x14ac:dyDescent="0.35">
      <c r="A327" s="8" t="s">
        <v>86</v>
      </c>
      <c r="B327" s="8" t="s">
        <v>873</v>
      </c>
      <c r="C327" s="8" t="s">
        <v>824</v>
      </c>
      <c r="D327" s="8" t="s">
        <v>857</v>
      </c>
      <c r="E327" s="7">
        <v>0</v>
      </c>
      <c r="F327" s="7">
        <v>0</v>
      </c>
      <c r="G327" s="6">
        <v>0</v>
      </c>
      <c r="H327" s="7">
        <v>0</v>
      </c>
      <c r="I327" s="6">
        <v>0</v>
      </c>
      <c r="J327" s="7">
        <v>0</v>
      </c>
      <c r="K327" s="6">
        <v>0</v>
      </c>
      <c r="L327" s="7">
        <v>0</v>
      </c>
      <c r="M327" s="6">
        <v>0</v>
      </c>
    </row>
    <row r="328" spans="1:13" x14ac:dyDescent="0.35">
      <c r="A328" s="8" t="s">
        <v>86</v>
      </c>
      <c r="B328" s="8" t="s">
        <v>873</v>
      </c>
      <c r="C328" s="8" t="s">
        <v>825</v>
      </c>
      <c r="D328" s="8" t="s">
        <v>860</v>
      </c>
      <c r="E328" s="7">
        <v>0</v>
      </c>
      <c r="F328" s="7">
        <v>0</v>
      </c>
      <c r="G328" s="6">
        <v>0</v>
      </c>
      <c r="H328" s="7">
        <v>0</v>
      </c>
      <c r="I328" s="6">
        <v>0</v>
      </c>
      <c r="J328" s="7">
        <v>0</v>
      </c>
      <c r="K328" s="6">
        <v>0</v>
      </c>
      <c r="L328" s="7">
        <v>0</v>
      </c>
      <c r="M328" s="6">
        <v>0</v>
      </c>
    </row>
    <row r="329" spans="1:13" x14ac:dyDescent="0.35">
      <c r="A329" s="8" t="s">
        <v>86</v>
      </c>
      <c r="B329" s="8" t="s">
        <v>873</v>
      </c>
      <c r="C329" s="8" t="s">
        <v>826</v>
      </c>
      <c r="D329" s="8" t="s">
        <v>857</v>
      </c>
      <c r="E329" s="7">
        <v>0</v>
      </c>
      <c r="F329" s="7">
        <v>0</v>
      </c>
      <c r="G329" s="6">
        <v>0</v>
      </c>
      <c r="H329" s="7">
        <v>0</v>
      </c>
      <c r="I329" s="6">
        <v>0</v>
      </c>
      <c r="J329" s="7">
        <v>0</v>
      </c>
      <c r="K329" s="6">
        <v>0</v>
      </c>
      <c r="L329" s="7">
        <v>0</v>
      </c>
      <c r="M329" s="6">
        <v>0</v>
      </c>
    </row>
    <row r="330" spans="1:13" x14ac:dyDescent="0.35">
      <c r="A330" s="8" t="s">
        <v>86</v>
      </c>
      <c r="B330" s="8" t="s">
        <v>873</v>
      </c>
      <c r="C330" s="8" t="s">
        <v>827</v>
      </c>
      <c r="D330" s="8" t="s">
        <v>860</v>
      </c>
      <c r="E330" s="7">
        <v>0</v>
      </c>
      <c r="F330" s="7">
        <v>0</v>
      </c>
      <c r="G330" s="6">
        <v>0</v>
      </c>
      <c r="H330" s="7">
        <v>0</v>
      </c>
      <c r="I330" s="6">
        <v>0</v>
      </c>
      <c r="J330" s="7">
        <v>0</v>
      </c>
      <c r="K330" s="6">
        <v>0</v>
      </c>
      <c r="L330" s="7">
        <v>0</v>
      </c>
      <c r="M330" s="6">
        <v>0</v>
      </c>
    </row>
    <row r="331" spans="1:13" x14ac:dyDescent="0.35">
      <c r="A331" s="8" t="s">
        <v>86</v>
      </c>
      <c r="B331" s="8" t="s">
        <v>873</v>
      </c>
      <c r="C331" s="8" t="s">
        <v>828</v>
      </c>
      <c r="D331" s="8" t="s">
        <v>857</v>
      </c>
      <c r="E331" s="7">
        <v>0</v>
      </c>
      <c r="F331" s="7">
        <v>0</v>
      </c>
      <c r="G331" s="6">
        <v>0</v>
      </c>
      <c r="H331" s="7">
        <v>0</v>
      </c>
      <c r="I331" s="6">
        <v>0</v>
      </c>
      <c r="J331" s="7">
        <v>0</v>
      </c>
      <c r="K331" s="6">
        <v>0</v>
      </c>
      <c r="L331" s="7">
        <v>0</v>
      </c>
      <c r="M331" s="6">
        <v>0</v>
      </c>
    </row>
    <row r="332" spans="1:13" x14ac:dyDescent="0.35">
      <c r="A332" s="8" t="s">
        <v>86</v>
      </c>
      <c r="B332" s="8" t="s">
        <v>873</v>
      </c>
      <c r="C332" s="8" t="s">
        <v>832</v>
      </c>
      <c r="D332" s="8" t="s">
        <v>857</v>
      </c>
      <c r="E332" s="7">
        <v>0</v>
      </c>
      <c r="F332" s="7">
        <v>0</v>
      </c>
      <c r="G332" s="6">
        <v>0</v>
      </c>
      <c r="H332" s="7">
        <v>0</v>
      </c>
      <c r="I332" s="6">
        <v>0</v>
      </c>
      <c r="J332" s="7">
        <v>0</v>
      </c>
      <c r="K332" s="6">
        <v>0</v>
      </c>
      <c r="L332" s="7">
        <v>0</v>
      </c>
      <c r="M332" s="6">
        <v>0</v>
      </c>
    </row>
    <row r="333" spans="1:13" x14ac:dyDescent="0.35">
      <c r="A333" s="8" t="s">
        <v>86</v>
      </c>
      <c r="B333" s="8" t="s">
        <v>873</v>
      </c>
      <c r="C333" s="8" t="s">
        <v>833</v>
      </c>
      <c r="D333" s="8" t="s">
        <v>857</v>
      </c>
      <c r="E333" s="7">
        <v>0</v>
      </c>
      <c r="F333" s="7">
        <v>0</v>
      </c>
      <c r="G333" s="6">
        <v>0</v>
      </c>
      <c r="H333" s="7">
        <v>0</v>
      </c>
      <c r="I333" s="6">
        <v>0</v>
      </c>
      <c r="J333" s="7">
        <v>0</v>
      </c>
      <c r="K333" s="6">
        <v>0</v>
      </c>
      <c r="L333" s="7">
        <v>0</v>
      </c>
      <c r="M333" s="6">
        <v>0</v>
      </c>
    </row>
    <row r="334" spans="1:13" x14ac:dyDescent="0.35">
      <c r="A334" s="8" t="s">
        <v>86</v>
      </c>
      <c r="B334" s="8" t="s">
        <v>94</v>
      </c>
      <c r="C334" s="8" t="s">
        <v>823</v>
      </c>
      <c r="D334" s="8" t="s">
        <v>860</v>
      </c>
      <c r="E334" s="7">
        <v>20.3352</v>
      </c>
      <c r="F334" s="7">
        <v>2630345.2999999998</v>
      </c>
      <c r="G334" s="6">
        <v>53488598</v>
      </c>
      <c r="H334" s="7">
        <v>251505.79</v>
      </c>
      <c r="I334" s="6">
        <v>5114421</v>
      </c>
      <c r="J334" s="7">
        <v>229117.8</v>
      </c>
      <c r="K334" s="6">
        <v>4659156</v>
      </c>
      <c r="L334" s="7">
        <v>22387.99</v>
      </c>
      <c r="M334" s="6">
        <v>455265</v>
      </c>
    </row>
    <row r="335" spans="1:13" x14ac:dyDescent="0.35">
      <c r="A335" s="8" t="s">
        <v>86</v>
      </c>
      <c r="B335" s="8" t="s">
        <v>94</v>
      </c>
      <c r="C335" s="8" t="s">
        <v>824</v>
      </c>
      <c r="D335" s="8" t="s">
        <v>857</v>
      </c>
      <c r="E335" s="7">
        <v>15.135999</v>
      </c>
      <c r="F335" s="7">
        <v>3377482.97</v>
      </c>
      <c r="G335" s="6">
        <v>51121582</v>
      </c>
      <c r="H335" s="7">
        <v>361273.42</v>
      </c>
      <c r="I335" s="6">
        <v>5468234</v>
      </c>
      <c r="J335" s="7">
        <v>86326.41</v>
      </c>
      <c r="K335" s="6">
        <v>1306637</v>
      </c>
      <c r="L335" s="7">
        <v>274947.01</v>
      </c>
      <c r="M335" s="6">
        <v>4161597</v>
      </c>
    </row>
    <row r="336" spans="1:13" x14ac:dyDescent="0.35">
      <c r="A336" s="8" t="s">
        <v>86</v>
      </c>
      <c r="B336" s="8" t="s">
        <v>94</v>
      </c>
      <c r="C336" s="8" t="s">
        <v>825</v>
      </c>
      <c r="D336" s="8" t="s">
        <v>860</v>
      </c>
      <c r="E336" s="7">
        <v>20.3352</v>
      </c>
      <c r="F336" s="7">
        <v>3850722.23</v>
      </c>
      <c r="G336" s="6">
        <v>78305207</v>
      </c>
      <c r="H336" s="7">
        <v>78368.5</v>
      </c>
      <c r="I336" s="6">
        <v>1593639</v>
      </c>
      <c r="J336" s="7">
        <v>181921.7</v>
      </c>
      <c r="K336" s="6">
        <v>3699414</v>
      </c>
      <c r="L336" s="7">
        <v>-103553.2</v>
      </c>
      <c r="M336" s="6">
        <v>-2105775</v>
      </c>
    </row>
    <row r="337" spans="1:13" x14ac:dyDescent="0.35">
      <c r="A337" s="8" t="s">
        <v>86</v>
      </c>
      <c r="B337" s="8" t="s">
        <v>94</v>
      </c>
      <c r="C337" s="8" t="s">
        <v>826</v>
      </c>
      <c r="D337" s="8" t="s">
        <v>857</v>
      </c>
      <c r="E337" s="7">
        <v>15.135999999999999</v>
      </c>
      <c r="F337" s="7">
        <v>6501520.9900000002</v>
      </c>
      <c r="G337" s="6">
        <v>98407022</v>
      </c>
      <c r="H337" s="7">
        <v>1136813.06</v>
      </c>
      <c r="I337" s="6">
        <v>17206802</v>
      </c>
      <c r="J337" s="7">
        <v>59169</v>
      </c>
      <c r="K337" s="6">
        <v>895582</v>
      </c>
      <c r="L337" s="7">
        <v>1077644.06</v>
      </c>
      <c r="M337" s="6">
        <v>16311220</v>
      </c>
    </row>
    <row r="338" spans="1:13" x14ac:dyDescent="0.35">
      <c r="A338" s="8" t="s">
        <v>86</v>
      </c>
      <c r="B338" s="8" t="s">
        <v>94</v>
      </c>
      <c r="C338" s="8" t="s">
        <v>827</v>
      </c>
      <c r="D338" s="8" t="s">
        <v>860</v>
      </c>
      <c r="E338" s="7">
        <v>20.335198999999999</v>
      </c>
      <c r="F338" s="7">
        <v>5064162.6500000004</v>
      </c>
      <c r="G338" s="6">
        <v>102980760</v>
      </c>
      <c r="H338" s="7">
        <v>1270625.46</v>
      </c>
      <c r="I338" s="6">
        <v>25838423</v>
      </c>
      <c r="J338" s="7">
        <v>92070.35</v>
      </c>
      <c r="K338" s="6">
        <v>1872269</v>
      </c>
      <c r="L338" s="7">
        <v>1178555.1100000001</v>
      </c>
      <c r="M338" s="6">
        <v>23966154</v>
      </c>
    </row>
    <row r="339" spans="1:13" x14ac:dyDescent="0.35">
      <c r="A339" s="8" t="s">
        <v>86</v>
      </c>
      <c r="B339" s="8" t="s">
        <v>94</v>
      </c>
      <c r="C339" s="8" t="s">
        <v>828</v>
      </c>
      <c r="D339" s="8" t="s">
        <v>857</v>
      </c>
      <c r="E339" s="7">
        <v>15.135999999999999</v>
      </c>
      <c r="F339" s="7">
        <v>10463125.640000001</v>
      </c>
      <c r="G339" s="6">
        <v>158369870</v>
      </c>
      <c r="H339" s="7">
        <v>3360593</v>
      </c>
      <c r="I339" s="6">
        <v>50865936</v>
      </c>
      <c r="J339" s="7">
        <v>13590.19</v>
      </c>
      <c r="K339" s="6">
        <v>205701</v>
      </c>
      <c r="L339" s="7">
        <v>3347002.81</v>
      </c>
      <c r="M339" s="6">
        <v>50660235</v>
      </c>
    </row>
    <row r="340" spans="1:13" x14ac:dyDescent="0.35">
      <c r="A340" s="8" t="s">
        <v>86</v>
      </c>
      <c r="B340" s="8" t="s">
        <v>94</v>
      </c>
      <c r="C340" s="8" t="s">
        <v>832</v>
      </c>
      <c r="D340" s="8" t="s">
        <v>857</v>
      </c>
      <c r="E340" s="7">
        <v>15.135999</v>
      </c>
      <c r="F340" s="7">
        <v>59257424.960000001</v>
      </c>
      <c r="G340" s="6">
        <v>896920384</v>
      </c>
      <c r="H340" s="7">
        <v>4680866.3899999997</v>
      </c>
      <c r="I340" s="6">
        <v>70849594</v>
      </c>
      <c r="J340" s="7">
        <v>2250368.2000000002</v>
      </c>
      <c r="K340" s="6">
        <v>34061573</v>
      </c>
      <c r="L340" s="7">
        <v>2430498.19</v>
      </c>
      <c r="M340" s="6">
        <v>36788021</v>
      </c>
    </row>
    <row r="341" spans="1:13" x14ac:dyDescent="0.35">
      <c r="A341" s="8" t="s">
        <v>86</v>
      </c>
      <c r="B341" s="8" t="s">
        <v>94</v>
      </c>
      <c r="C341" s="8" t="s">
        <v>833</v>
      </c>
      <c r="D341" s="8" t="s">
        <v>857</v>
      </c>
      <c r="E341" s="7">
        <v>15.135999999999999</v>
      </c>
      <c r="F341" s="7">
        <v>130134239.59999999</v>
      </c>
      <c r="G341" s="6">
        <v>1969711851</v>
      </c>
      <c r="H341" s="7">
        <v>8249207.5199999996</v>
      </c>
      <c r="I341" s="6">
        <v>124860005</v>
      </c>
      <c r="J341" s="7">
        <v>3621946.19</v>
      </c>
      <c r="K341" s="6">
        <v>54821778</v>
      </c>
      <c r="L341" s="7">
        <v>4627261.33</v>
      </c>
      <c r="M341" s="6">
        <v>70038227</v>
      </c>
    </row>
    <row r="342" spans="1:13" x14ac:dyDescent="0.35">
      <c r="A342" s="8" t="s">
        <v>89</v>
      </c>
      <c r="B342" s="8" t="s">
        <v>873</v>
      </c>
      <c r="C342" s="8" t="s">
        <v>847</v>
      </c>
      <c r="D342" s="8" t="s">
        <v>857</v>
      </c>
      <c r="E342" s="7">
        <v>0</v>
      </c>
      <c r="F342" s="7">
        <v>0</v>
      </c>
      <c r="G342" s="6">
        <v>0</v>
      </c>
      <c r="H342" s="7">
        <v>0</v>
      </c>
      <c r="I342" s="6">
        <v>0</v>
      </c>
      <c r="J342" s="7">
        <v>0</v>
      </c>
      <c r="K342" s="6">
        <v>0</v>
      </c>
      <c r="L342" s="7">
        <v>0</v>
      </c>
      <c r="M342" s="6">
        <v>0</v>
      </c>
    </row>
    <row r="343" spans="1:13" x14ac:dyDescent="0.35">
      <c r="A343" s="8" t="s">
        <v>89</v>
      </c>
      <c r="B343" s="8" t="s">
        <v>873</v>
      </c>
      <c r="C343" s="8" t="s">
        <v>848</v>
      </c>
      <c r="D343" s="8" t="s">
        <v>857</v>
      </c>
      <c r="E343" s="7">
        <v>0</v>
      </c>
      <c r="F343" s="7">
        <v>0</v>
      </c>
      <c r="G343" s="6">
        <v>0</v>
      </c>
      <c r="H343" s="7">
        <v>0</v>
      </c>
      <c r="I343" s="6">
        <v>0</v>
      </c>
      <c r="J343" s="7">
        <v>0</v>
      </c>
      <c r="K343" s="6">
        <v>0</v>
      </c>
      <c r="L343" s="7">
        <v>0</v>
      </c>
      <c r="M343" s="6">
        <v>0</v>
      </c>
    </row>
    <row r="344" spans="1:13" x14ac:dyDescent="0.35">
      <c r="A344" s="8" t="s">
        <v>89</v>
      </c>
      <c r="B344" s="8" t="s">
        <v>873</v>
      </c>
      <c r="C344" s="8" t="s">
        <v>850</v>
      </c>
      <c r="D344" s="8" t="s">
        <v>857</v>
      </c>
      <c r="E344" s="7">
        <v>0</v>
      </c>
      <c r="F344" s="7">
        <v>0</v>
      </c>
      <c r="G344" s="6">
        <v>0</v>
      </c>
      <c r="H344" s="7">
        <v>0</v>
      </c>
      <c r="I344" s="6">
        <v>0</v>
      </c>
      <c r="J344" s="7">
        <v>0</v>
      </c>
      <c r="K344" s="6">
        <v>0</v>
      </c>
      <c r="L344" s="7">
        <v>0</v>
      </c>
      <c r="M344" s="6">
        <v>0</v>
      </c>
    </row>
    <row r="345" spans="1:13" x14ac:dyDescent="0.35">
      <c r="A345" s="8" t="s">
        <v>89</v>
      </c>
      <c r="B345" s="8" t="s">
        <v>94</v>
      </c>
      <c r="C345" s="8" t="s">
        <v>847</v>
      </c>
      <c r="D345" s="8" t="s">
        <v>857</v>
      </c>
      <c r="E345" s="7">
        <v>15.136799999999999</v>
      </c>
      <c r="F345" s="7">
        <v>23289172.48</v>
      </c>
      <c r="G345" s="6">
        <v>352523546</v>
      </c>
      <c r="H345" s="7">
        <v>1355308.59</v>
      </c>
      <c r="I345" s="6">
        <v>20515035.07</v>
      </c>
      <c r="J345" s="7">
        <v>201574.05</v>
      </c>
      <c r="K345" s="6">
        <v>3051186.08</v>
      </c>
      <c r="L345" s="7">
        <v>1153734.54</v>
      </c>
      <c r="M345" s="6">
        <v>17463848.989999998</v>
      </c>
    </row>
    <row r="346" spans="1:13" x14ac:dyDescent="0.35">
      <c r="A346" s="8" t="s">
        <v>89</v>
      </c>
      <c r="B346" s="8" t="s">
        <v>94</v>
      </c>
      <c r="C346" s="8" t="s">
        <v>848</v>
      </c>
      <c r="D346" s="8" t="s">
        <v>857</v>
      </c>
      <c r="E346" s="7">
        <v>0</v>
      </c>
      <c r="F346" s="7">
        <v>0</v>
      </c>
      <c r="G346" s="6">
        <v>0</v>
      </c>
      <c r="H346" s="7">
        <v>0</v>
      </c>
      <c r="I346" s="6">
        <v>0</v>
      </c>
      <c r="J346" s="7">
        <v>0</v>
      </c>
      <c r="K346" s="6">
        <v>0</v>
      </c>
      <c r="L346" s="7">
        <v>0</v>
      </c>
      <c r="M346" s="6">
        <v>0</v>
      </c>
    </row>
    <row r="347" spans="1:13" x14ac:dyDescent="0.35">
      <c r="A347" s="8" t="s">
        <v>89</v>
      </c>
      <c r="B347" s="8" t="s">
        <v>94</v>
      </c>
      <c r="C347" s="8" t="s">
        <v>850</v>
      </c>
      <c r="D347" s="8" t="s">
        <v>857</v>
      </c>
      <c r="E347" s="7">
        <v>15.136799</v>
      </c>
      <c r="F347" s="7">
        <v>48598621.159999996</v>
      </c>
      <c r="G347" s="6">
        <v>735627608.76999998</v>
      </c>
      <c r="H347" s="7">
        <v>661726.86</v>
      </c>
      <c r="I347" s="6">
        <v>10016427.130000001</v>
      </c>
      <c r="J347" s="7">
        <v>122533.17</v>
      </c>
      <c r="K347" s="6">
        <v>1854760.09</v>
      </c>
      <c r="L347" s="7">
        <v>539193.68999999994</v>
      </c>
      <c r="M347" s="6">
        <v>8161667.0499999998</v>
      </c>
    </row>
    <row r="348" spans="1:13" x14ac:dyDescent="0.35">
      <c r="A348" s="8"/>
      <c r="B348" s="8"/>
      <c r="C348" s="8"/>
      <c r="D348" s="8"/>
      <c r="E348" s="8"/>
      <c r="F348" s="7"/>
      <c r="G348" s="6"/>
      <c r="H348" s="7"/>
      <c r="I348" s="6"/>
      <c r="J348" s="7"/>
      <c r="K348" s="6"/>
      <c r="L348" s="7"/>
      <c r="M348" s="6"/>
    </row>
    <row r="349" spans="1:13" ht="15" thickBot="1" x14ac:dyDescent="0.4">
      <c r="A349" s="5" t="s">
        <v>1</v>
      </c>
      <c r="B349" s="5"/>
      <c r="C349" s="5"/>
      <c r="D349" s="5"/>
      <c r="E349" s="5"/>
      <c r="F349" s="4"/>
      <c r="G349" s="2">
        <v>208534808212.63</v>
      </c>
      <c r="H349" s="4"/>
      <c r="I349" s="2">
        <v>10260151882.780001</v>
      </c>
      <c r="J349" s="4"/>
      <c r="K349" s="2">
        <v>6474544887.5900002</v>
      </c>
      <c r="L349" s="4">
        <v>249302117.71000001</v>
      </c>
      <c r="M349" s="2">
        <v>3785606994.1500001</v>
      </c>
    </row>
    <row r="350" spans="1:13" ht="15" thickTop="1" x14ac:dyDescent="0.35"/>
    <row r="351" spans="1:13" x14ac:dyDescent="0.35">
      <c r="B351" s="126"/>
      <c r="C351" s="126"/>
      <c r="D351" s="126"/>
      <c r="E351" s="126"/>
      <c r="F351" s="126"/>
      <c r="G351" s="126"/>
    </row>
  </sheetData>
  <mergeCells count="11">
    <mergeCell ref="H3:I3"/>
    <mergeCell ref="J3:K3"/>
    <mergeCell ref="L3:M3"/>
    <mergeCell ref="B351:G351"/>
    <mergeCell ref="A1:G1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8"/>
  <sheetViews>
    <sheetView workbookViewId="0">
      <selection sqref="A1:G1"/>
    </sheetView>
  </sheetViews>
  <sheetFormatPr defaultRowHeight="14.5" x14ac:dyDescent="0.35"/>
  <cols>
    <col min="1" max="1" width="54.26953125" bestFit="1" customWidth="1"/>
    <col min="2" max="2" width="19" bestFit="1" customWidth="1"/>
    <col min="3" max="3" width="57.81640625" bestFit="1" customWidth="1"/>
    <col min="4" max="4" width="14" bestFit="1" customWidth="1"/>
    <col min="5" max="5" width="13.81640625" bestFit="1" customWidth="1"/>
    <col min="6" max="6" width="15.26953125" bestFit="1" customWidth="1"/>
    <col min="7" max="7" width="18" bestFit="1" customWidth="1"/>
    <col min="8" max="8" width="14.26953125" bestFit="1" customWidth="1"/>
    <col min="9" max="9" width="16.81640625" bestFit="1" customWidth="1"/>
    <col min="10" max="10" width="14.26953125" bestFit="1" customWidth="1"/>
    <col min="11" max="11" width="16.81640625" bestFit="1" customWidth="1"/>
    <col min="12" max="12" width="14.26953125" bestFit="1" customWidth="1"/>
    <col min="13" max="13" width="15.26953125" bestFit="1" customWidth="1"/>
    <col min="14" max="14" width="14.7265625" customWidth="1"/>
    <col min="15" max="15" width="12.1796875" customWidth="1"/>
  </cols>
  <sheetData>
    <row r="1" spans="1:13" x14ac:dyDescent="0.35">
      <c r="A1" s="122" t="s">
        <v>10</v>
      </c>
      <c r="B1" s="122"/>
      <c r="C1" s="122"/>
      <c r="D1" s="122"/>
      <c r="E1" s="122"/>
      <c r="F1" s="122"/>
      <c r="G1" s="122"/>
    </row>
    <row r="2" spans="1:13" ht="15" thickBot="1" x14ac:dyDescent="0.4">
      <c r="A2" s="10" t="s">
        <v>23</v>
      </c>
      <c r="B2" s="10"/>
      <c r="C2" s="10"/>
      <c r="D2" s="10"/>
      <c r="E2" s="10"/>
      <c r="F2" s="10"/>
      <c r="G2" s="10"/>
    </row>
    <row r="3" spans="1:13" ht="15" thickBot="1" x14ac:dyDescent="0.4">
      <c r="A3" s="127" t="s">
        <v>14</v>
      </c>
      <c r="B3" s="129" t="s">
        <v>20</v>
      </c>
      <c r="C3" s="127" t="s">
        <v>19</v>
      </c>
      <c r="D3" s="129" t="s">
        <v>18</v>
      </c>
      <c r="E3" s="129" t="s">
        <v>17</v>
      </c>
      <c r="F3" s="124" t="s">
        <v>7</v>
      </c>
      <c r="G3" s="124"/>
      <c r="H3" s="123" t="s">
        <v>6</v>
      </c>
      <c r="I3" s="124"/>
      <c r="J3" s="123" t="s">
        <v>5</v>
      </c>
      <c r="K3" s="124"/>
      <c r="L3" s="123" t="s">
        <v>4</v>
      </c>
      <c r="M3" s="125"/>
    </row>
    <row r="4" spans="1:13" ht="15" thickBot="1" x14ac:dyDescent="0.4">
      <c r="A4" s="128"/>
      <c r="B4" s="130"/>
      <c r="C4" s="128"/>
      <c r="D4" s="130"/>
      <c r="E4" s="130"/>
      <c r="F4" s="16" t="s">
        <v>16</v>
      </c>
      <c r="G4" s="15" t="s">
        <v>12</v>
      </c>
      <c r="H4" s="16" t="s">
        <v>16</v>
      </c>
      <c r="I4" s="15" t="s">
        <v>12</v>
      </c>
      <c r="J4" s="16" t="s">
        <v>16</v>
      </c>
      <c r="K4" s="15" t="s">
        <v>12</v>
      </c>
      <c r="L4" s="16" t="s">
        <v>16</v>
      </c>
      <c r="M4" s="15" t="s">
        <v>12</v>
      </c>
    </row>
    <row r="5" spans="1:13" x14ac:dyDescent="0.35">
      <c r="F5" s="9"/>
      <c r="G5" s="9"/>
      <c r="H5" s="9"/>
      <c r="I5" s="9"/>
      <c r="J5" s="9"/>
      <c r="K5" s="9"/>
      <c r="L5" s="9"/>
      <c r="M5" s="9"/>
    </row>
    <row r="6" spans="1:13" x14ac:dyDescent="0.35">
      <c r="A6" s="8" t="s">
        <v>28</v>
      </c>
      <c r="B6" s="8" t="s">
        <v>873</v>
      </c>
      <c r="C6" s="8" t="s">
        <v>109</v>
      </c>
      <c r="D6" s="8" t="s">
        <v>857</v>
      </c>
      <c r="E6" s="7">
        <v>15.107355</v>
      </c>
      <c r="F6" s="7">
        <v>399333191</v>
      </c>
      <c r="G6" s="6">
        <v>6032868673</v>
      </c>
      <c r="H6" s="7">
        <v>1376114</v>
      </c>
      <c r="I6" s="6">
        <v>20789439</v>
      </c>
      <c r="J6" s="7">
        <v>7354187</v>
      </c>
      <c r="K6" s="6">
        <v>111102322</v>
      </c>
      <c r="L6" s="7">
        <v>-5978073</v>
      </c>
      <c r="M6" s="6">
        <v>-90312883</v>
      </c>
    </row>
    <row r="7" spans="1:13" x14ac:dyDescent="0.35">
      <c r="A7" s="8" t="s">
        <v>28</v>
      </c>
      <c r="B7" s="8" t="s">
        <v>94</v>
      </c>
      <c r="C7" s="8" t="s">
        <v>109</v>
      </c>
      <c r="D7" s="8" t="s">
        <v>857</v>
      </c>
      <c r="E7" s="7">
        <v>0</v>
      </c>
      <c r="F7" s="7">
        <v>0</v>
      </c>
      <c r="G7" s="6">
        <v>0</v>
      </c>
      <c r="H7" s="7">
        <v>0</v>
      </c>
      <c r="I7" s="6">
        <v>0</v>
      </c>
      <c r="J7" s="7">
        <v>0</v>
      </c>
      <c r="K7" s="6">
        <v>0</v>
      </c>
      <c r="L7" s="7">
        <v>0</v>
      </c>
      <c r="M7" s="6">
        <v>0</v>
      </c>
    </row>
    <row r="8" spans="1:13" x14ac:dyDescent="0.35">
      <c r="A8" s="8" t="s">
        <v>35</v>
      </c>
      <c r="B8" s="8" t="s">
        <v>873</v>
      </c>
      <c r="C8" s="8" t="s">
        <v>120</v>
      </c>
      <c r="D8" s="8" t="s">
        <v>857</v>
      </c>
      <c r="E8" s="7">
        <v>0</v>
      </c>
      <c r="F8" s="7">
        <v>0</v>
      </c>
      <c r="G8" s="6">
        <v>0</v>
      </c>
      <c r="H8" s="7">
        <v>0</v>
      </c>
      <c r="I8" s="6">
        <v>0</v>
      </c>
      <c r="J8" s="7">
        <v>0</v>
      </c>
      <c r="K8" s="6">
        <v>0</v>
      </c>
      <c r="L8" s="7">
        <v>0</v>
      </c>
      <c r="M8" s="6">
        <v>0</v>
      </c>
    </row>
    <row r="9" spans="1:13" x14ac:dyDescent="0.35">
      <c r="A9" s="8" t="s">
        <v>35</v>
      </c>
      <c r="B9" s="8" t="s">
        <v>94</v>
      </c>
      <c r="C9" s="8" t="s">
        <v>120</v>
      </c>
      <c r="D9" s="8" t="s">
        <v>857</v>
      </c>
      <c r="E9" s="7">
        <v>0</v>
      </c>
      <c r="F9" s="7">
        <v>0</v>
      </c>
      <c r="G9" s="6">
        <v>0</v>
      </c>
      <c r="H9" s="7">
        <v>0</v>
      </c>
      <c r="I9" s="6">
        <v>0</v>
      </c>
      <c r="J9" s="7">
        <v>0</v>
      </c>
      <c r="K9" s="6">
        <v>0</v>
      </c>
      <c r="L9" s="7">
        <v>0</v>
      </c>
      <c r="M9" s="6">
        <v>0</v>
      </c>
    </row>
    <row r="10" spans="1:13" x14ac:dyDescent="0.35">
      <c r="A10" s="8" t="s">
        <v>36</v>
      </c>
      <c r="B10" s="8" t="s">
        <v>873</v>
      </c>
      <c r="C10" s="8" t="s">
        <v>121</v>
      </c>
      <c r="D10" s="8" t="s">
        <v>857</v>
      </c>
      <c r="E10" s="7">
        <v>0</v>
      </c>
      <c r="F10" s="7">
        <v>0</v>
      </c>
      <c r="G10" s="6">
        <v>0</v>
      </c>
      <c r="H10" s="7">
        <v>0</v>
      </c>
      <c r="I10" s="6">
        <v>0</v>
      </c>
      <c r="J10" s="7">
        <v>0</v>
      </c>
      <c r="K10" s="6">
        <v>0</v>
      </c>
      <c r="L10" s="7">
        <v>0</v>
      </c>
      <c r="M10" s="6">
        <v>0</v>
      </c>
    </row>
    <row r="11" spans="1:13" x14ac:dyDescent="0.35">
      <c r="A11" s="8" t="s">
        <v>36</v>
      </c>
      <c r="B11" s="8" t="s">
        <v>873</v>
      </c>
      <c r="C11" s="8" t="s">
        <v>122</v>
      </c>
      <c r="D11" s="8" t="s">
        <v>860</v>
      </c>
      <c r="E11" s="7">
        <v>0</v>
      </c>
      <c r="F11" s="7">
        <v>0</v>
      </c>
      <c r="G11" s="6">
        <v>0</v>
      </c>
      <c r="H11" s="7">
        <v>0</v>
      </c>
      <c r="I11" s="6">
        <v>0</v>
      </c>
      <c r="J11" s="7">
        <v>0</v>
      </c>
      <c r="K11" s="6">
        <v>0</v>
      </c>
      <c r="L11" s="7">
        <v>0</v>
      </c>
      <c r="M11" s="6">
        <v>0</v>
      </c>
    </row>
    <row r="12" spans="1:13" x14ac:dyDescent="0.35">
      <c r="A12" s="8" t="s">
        <v>36</v>
      </c>
      <c r="B12" s="8" t="s">
        <v>94</v>
      </c>
      <c r="C12" s="8" t="s">
        <v>121</v>
      </c>
      <c r="D12" s="8" t="s">
        <v>857</v>
      </c>
      <c r="E12" s="7">
        <v>15.188499</v>
      </c>
      <c r="F12" s="7">
        <v>88172761.569999993</v>
      </c>
      <c r="G12" s="6">
        <v>1339211989.0999999</v>
      </c>
      <c r="H12" s="7">
        <v>17030746.440000001</v>
      </c>
      <c r="I12" s="6">
        <v>258671492.30000001</v>
      </c>
      <c r="J12" s="7">
        <v>56521035.729999997</v>
      </c>
      <c r="K12" s="6">
        <v>858469751.19000006</v>
      </c>
      <c r="L12" s="7">
        <v>-39490289.289999999</v>
      </c>
      <c r="M12" s="6">
        <v>-599798258.88</v>
      </c>
    </row>
    <row r="13" spans="1:13" x14ac:dyDescent="0.35">
      <c r="A13" s="8" t="s">
        <v>36</v>
      </c>
      <c r="B13" s="8" t="s">
        <v>94</v>
      </c>
      <c r="C13" s="8" t="s">
        <v>122</v>
      </c>
      <c r="D13" s="8" t="s">
        <v>860</v>
      </c>
      <c r="E13" s="7">
        <v>20.396598999999998</v>
      </c>
      <c r="F13" s="7">
        <v>3316556.61</v>
      </c>
      <c r="G13" s="6">
        <v>67646478.480000004</v>
      </c>
      <c r="H13" s="7">
        <v>186727.78</v>
      </c>
      <c r="I13" s="6">
        <v>3808611.84</v>
      </c>
      <c r="J13" s="7">
        <v>292503.8</v>
      </c>
      <c r="K13" s="6">
        <v>5966083.0099999998</v>
      </c>
      <c r="L13" s="7">
        <v>-105776.02</v>
      </c>
      <c r="M13" s="6">
        <v>-2157471.17</v>
      </c>
    </row>
    <row r="14" spans="1:13" x14ac:dyDescent="0.35">
      <c r="A14" s="8" t="s">
        <v>40</v>
      </c>
      <c r="B14" s="8" t="s">
        <v>873</v>
      </c>
      <c r="C14" s="8" t="s">
        <v>147</v>
      </c>
      <c r="D14" s="8" t="s">
        <v>857</v>
      </c>
      <c r="E14" s="7">
        <v>0</v>
      </c>
      <c r="F14" s="7">
        <v>0</v>
      </c>
      <c r="G14" s="6">
        <v>0</v>
      </c>
      <c r="H14" s="7">
        <v>0</v>
      </c>
      <c r="I14" s="6">
        <v>0</v>
      </c>
      <c r="J14" s="7">
        <v>0</v>
      </c>
      <c r="K14" s="6">
        <v>0</v>
      </c>
      <c r="L14" s="7">
        <v>0</v>
      </c>
      <c r="M14" s="6">
        <v>0</v>
      </c>
    </row>
    <row r="15" spans="1:13" x14ac:dyDescent="0.35">
      <c r="A15" s="8" t="s">
        <v>40</v>
      </c>
      <c r="B15" s="8" t="s">
        <v>873</v>
      </c>
      <c r="C15" s="8" t="s">
        <v>153</v>
      </c>
      <c r="D15" s="8" t="s">
        <v>857</v>
      </c>
      <c r="E15" s="7">
        <v>15.051899000000001</v>
      </c>
      <c r="F15" s="7">
        <v>53865744.960000001</v>
      </c>
      <c r="G15" s="6">
        <v>810781806.50999999</v>
      </c>
      <c r="H15" s="7">
        <v>8417649.2899999991</v>
      </c>
      <c r="I15" s="6">
        <v>126701615.34999999</v>
      </c>
      <c r="J15" s="7">
        <v>2001007.54</v>
      </c>
      <c r="K15" s="6">
        <v>30118965.390000001</v>
      </c>
      <c r="L15" s="7">
        <v>6416641.75</v>
      </c>
      <c r="M15" s="6">
        <v>96582649.959999993</v>
      </c>
    </row>
    <row r="16" spans="1:13" x14ac:dyDescent="0.35">
      <c r="A16" s="8" t="s">
        <v>40</v>
      </c>
      <c r="B16" s="8" t="s">
        <v>94</v>
      </c>
      <c r="C16" s="8" t="s">
        <v>147</v>
      </c>
      <c r="D16" s="8" t="s">
        <v>857</v>
      </c>
      <c r="E16" s="7">
        <v>0</v>
      </c>
      <c r="F16" s="7">
        <v>0</v>
      </c>
      <c r="G16" s="6">
        <v>0</v>
      </c>
      <c r="H16" s="7">
        <v>0</v>
      </c>
      <c r="I16" s="6">
        <v>0</v>
      </c>
      <c r="J16" s="7">
        <v>0</v>
      </c>
      <c r="K16" s="6">
        <v>0</v>
      </c>
      <c r="L16" s="7">
        <v>0</v>
      </c>
      <c r="M16" s="6">
        <v>0</v>
      </c>
    </row>
    <row r="17" spans="1:13" x14ac:dyDescent="0.35">
      <c r="A17" s="8" t="s">
        <v>40</v>
      </c>
      <c r="B17" s="8" t="s">
        <v>94</v>
      </c>
      <c r="C17" s="8" t="s">
        <v>153</v>
      </c>
      <c r="D17" s="8" t="s">
        <v>857</v>
      </c>
      <c r="E17" s="7">
        <v>0</v>
      </c>
      <c r="F17" s="7">
        <v>0</v>
      </c>
      <c r="G17" s="6">
        <v>0</v>
      </c>
      <c r="H17" s="7">
        <v>0</v>
      </c>
      <c r="I17" s="6">
        <v>0</v>
      </c>
      <c r="J17" s="7">
        <v>0</v>
      </c>
      <c r="K17" s="6">
        <v>0</v>
      </c>
      <c r="L17" s="7">
        <v>0</v>
      </c>
      <c r="M17" s="6">
        <v>0</v>
      </c>
    </row>
    <row r="18" spans="1:13" x14ac:dyDescent="0.35">
      <c r="A18" s="8" t="s">
        <v>41</v>
      </c>
      <c r="B18" s="8" t="s">
        <v>873</v>
      </c>
      <c r="C18" s="8" t="s">
        <v>154</v>
      </c>
      <c r="D18" s="8" t="s">
        <v>857</v>
      </c>
      <c r="E18" s="7">
        <v>15.058749000000001</v>
      </c>
      <c r="F18" s="7">
        <v>4432345.59</v>
      </c>
      <c r="G18" s="6">
        <v>66745584.149999999</v>
      </c>
      <c r="H18" s="7">
        <v>1800000</v>
      </c>
      <c r="I18" s="6">
        <v>27105750</v>
      </c>
      <c r="J18" s="7">
        <v>0</v>
      </c>
      <c r="K18" s="6">
        <v>0</v>
      </c>
      <c r="L18" s="7">
        <v>1800000</v>
      </c>
      <c r="M18" s="6">
        <v>27105750</v>
      </c>
    </row>
    <row r="19" spans="1:13" x14ac:dyDescent="0.35">
      <c r="A19" s="8" t="s">
        <v>41</v>
      </c>
      <c r="B19" s="8" t="s">
        <v>94</v>
      </c>
      <c r="C19" s="8" t="s">
        <v>154</v>
      </c>
      <c r="D19" s="8" t="s">
        <v>857</v>
      </c>
      <c r="E19" s="7">
        <v>15.05875</v>
      </c>
      <c r="F19" s="7">
        <v>68286.240000000005</v>
      </c>
      <c r="G19" s="6">
        <v>1028305.42</v>
      </c>
      <c r="H19" s="7">
        <v>67370.009999999995</v>
      </c>
      <c r="I19" s="6">
        <v>1014508.14</v>
      </c>
      <c r="J19" s="7">
        <v>0</v>
      </c>
      <c r="K19" s="6">
        <v>0</v>
      </c>
      <c r="L19" s="7">
        <v>67370.009999999995</v>
      </c>
      <c r="M19" s="6">
        <v>1014508.14</v>
      </c>
    </row>
    <row r="20" spans="1:13" x14ac:dyDescent="0.35">
      <c r="A20" s="8" t="s">
        <v>45</v>
      </c>
      <c r="B20" s="8" t="s">
        <v>873</v>
      </c>
      <c r="C20" s="8" t="s">
        <v>161</v>
      </c>
      <c r="D20" s="8" t="s">
        <v>857</v>
      </c>
      <c r="E20" s="7">
        <v>0</v>
      </c>
      <c r="F20" s="7">
        <v>0</v>
      </c>
      <c r="G20" s="6">
        <v>0</v>
      </c>
      <c r="H20" s="7">
        <v>0</v>
      </c>
      <c r="I20" s="6">
        <v>0</v>
      </c>
      <c r="J20" s="7">
        <v>0</v>
      </c>
      <c r="K20" s="6">
        <v>0</v>
      </c>
      <c r="L20" s="7">
        <v>0</v>
      </c>
      <c r="M20" s="6">
        <v>0</v>
      </c>
    </row>
    <row r="21" spans="1:13" x14ac:dyDescent="0.35">
      <c r="A21" s="8" t="s">
        <v>45</v>
      </c>
      <c r="B21" s="8" t="s">
        <v>873</v>
      </c>
      <c r="C21" s="8" t="s">
        <v>162</v>
      </c>
      <c r="D21" s="8" t="s">
        <v>858</v>
      </c>
      <c r="E21" s="7">
        <v>0</v>
      </c>
      <c r="F21" s="7">
        <v>0</v>
      </c>
      <c r="G21" s="6">
        <v>0</v>
      </c>
      <c r="H21" s="7">
        <v>0</v>
      </c>
      <c r="I21" s="6">
        <v>0</v>
      </c>
      <c r="J21" s="7">
        <v>0</v>
      </c>
      <c r="K21" s="6">
        <v>0</v>
      </c>
      <c r="L21" s="7">
        <v>0</v>
      </c>
      <c r="M21" s="6">
        <v>0</v>
      </c>
    </row>
    <row r="22" spans="1:13" x14ac:dyDescent="0.35">
      <c r="A22" s="8" t="s">
        <v>45</v>
      </c>
      <c r="B22" s="8" t="s">
        <v>873</v>
      </c>
      <c r="C22" s="8" t="s">
        <v>163</v>
      </c>
      <c r="D22" s="8" t="s">
        <v>858</v>
      </c>
      <c r="E22" s="7">
        <v>0</v>
      </c>
      <c r="F22" s="7">
        <v>0</v>
      </c>
      <c r="G22" s="6">
        <v>0</v>
      </c>
      <c r="H22" s="7">
        <v>0</v>
      </c>
      <c r="I22" s="6">
        <v>0</v>
      </c>
      <c r="J22" s="7">
        <v>0</v>
      </c>
      <c r="K22" s="6">
        <v>0</v>
      </c>
      <c r="L22" s="7">
        <v>0</v>
      </c>
      <c r="M22" s="6">
        <v>0</v>
      </c>
    </row>
    <row r="23" spans="1:13" x14ac:dyDescent="0.35">
      <c r="A23" s="8" t="s">
        <v>45</v>
      </c>
      <c r="B23" s="8" t="s">
        <v>873</v>
      </c>
      <c r="C23" s="8" t="s">
        <v>166</v>
      </c>
      <c r="D23" s="8" t="s">
        <v>858</v>
      </c>
      <c r="E23" s="7">
        <v>17.285713999999999</v>
      </c>
      <c r="F23" s="7">
        <v>7.0000000000000007E-2</v>
      </c>
      <c r="G23" s="6">
        <v>1.21</v>
      </c>
      <c r="H23" s="7">
        <v>0</v>
      </c>
      <c r="I23" s="6">
        <v>0</v>
      </c>
      <c r="J23" s="7">
        <v>0</v>
      </c>
      <c r="K23" s="6">
        <v>0</v>
      </c>
      <c r="L23" s="7">
        <v>0</v>
      </c>
      <c r="M23" s="6">
        <v>0</v>
      </c>
    </row>
    <row r="24" spans="1:13" x14ac:dyDescent="0.35">
      <c r="A24" s="8" t="s">
        <v>45</v>
      </c>
      <c r="B24" s="8" t="s">
        <v>873</v>
      </c>
      <c r="C24" s="8" t="s">
        <v>167</v>
      </c>
      <c r="D24" s="8" t="s">
        <v>858</v>
      </c>
      <c r="E24" s="7">
        <v>0</v>
      </c>
      <c r="F24" s="7">
        <v>0</v>
      </c>
      <c r="G24" s="6">
        <v>0</v>
      </c>
      <c r="H24" s="7">
        <v>0</v>
      </c>
      <c r="I24" s="6">
        <v>0</v>
      </c>
      <c r="J24" s="7">
        <v>0</v>
      </c>
      <c r="K24" s="6">
        <v>0</v>
      </c>
      <c r="L24" s="7">
        <v>0</v>
      </c>
      <c r="M24" s="6">
        <v>0</v>
      </c>
    </row>
    <row r="25" spans="1:13" x14ac:dyDescent="0.35">
      <c r="A25" s="8" t="s">
        <v>45</v>
      </c>
      <c r="B25" s="8" t="s">
        <v>873</v>
      </c>
      <c r="C25" s="8" t="s">
        <v>168</v>
      </c>
      <c r="D25" s="8" t="s">
        <v>858</v>
      </c>
      <c r="E25" s="7">
        <v>0</v>
      </c>
      <c r="F25" s="7">
        <v>0</v>
      </c>
      <c r="G25" s="6">
        <v>0</v>
      </c>
      <c r="H25" s="7">
        <v>0</v>
      </c>
      <c r="I25" s="6">
        <v>0</v>
      </c>
      <c r="J25" s="7">
        <v>0</v>
      </c>
      <c r="K25" s="6">
        <v>0</v>
      </c>
      <c r="L25" s="7">
        <v>0</v>
      </c>
      <c r="M25" s="6">
        <v>0</v>
      </c>
    </row>
    <row r="26" spans="1:13" x14ac:dyDescent="0.35">
      <c r="A26" s="8" t="s">
        <v>45</v>
      </c>
      <c r="B26" s="8" t="s">
        <v>873</v>
      </c>
      <c r="C26" s="8" t="s">
        <v>169</v>
      </c>
      <c r="D26" s="8" t="s">
        <v>858</v>
      </c>
      <c r="E26" s="7">
        <v>0</v>
      </c>
      <c r="F26" s="7">
        <v>0</v>
      </c>
      <c r="G26" s="6">
        <v>0</v>
      </c>
      <c r="H26" s="7">
        <v>0</v>
      </c>
      <c r="I26" s="6">
        <v>0</v>
      </c>
      <c r="J26" s="7">
        <v>0</v>
      </c>
      <c r="K26" s="6">
        <v>0</v>
      </c>
      <c r="L26" s="7">
        <v>0</v>
      </c>
      <c r="M26" s="6">
        <v>0</v>
      </c>
    </row>
    <row r="27" spans="1:13" x14ac:dyDescent="0.35">
      <c r="A27" s="8" t="s">
        <v>45</v>
      </c>
      <c r="B27" s="8" t="s">
        <v>873</v>
      </c>
      <c r="C27" s="8" t="s">
        <v>170</v>
      </c>
      <c r="D27" s="8" t="s">
        <v>858</v>
      </c>
      <c r="E27" s="7">
        <v>0</v>
      </c>
      <c r="F27" s="7">
        <v>0</v>
      </c>
      <c r="G27" s="6">
        <v>0</v>
      </c>
      <c r="H27" s="7">
        <v>0</v>
      </c>
      <c r="I27" s="6">
        <v>0</v>
      </c>
      <c r="J27" s="7">
        <v>0</v>
      </c>
      <c r="K27" s="6">
        <v>0</v>
      </c>
      <c r="L27" s="7">
        <v>0</v>
      </c>
      <c r="M27" s="6">
        <v>0</v>
      </c>
    </row>
    <row r="28" spans="1:13" x14ac:dyDescent="0.35">
      <c r="A28" s="8" t="s">
        <v>45</v>
      </c>
      <c r="B28" s="8" t="s">
        <v>873</v>
      </c>
      <c r="C28" s="8" t="s">
        <v>177</v>
      </c>
      <c r="D28" s="8" t="s">
        <v>857</v>
      </c>
      <c r="E28" s="7">
        <v>0</v>
      </c>
      <c r="F28" s="7">
        <v>0</v>
      </c>
      <c r="G28" s="6">
        <v>0</v>
      </c>
      <c r="H28" s="7">
        <v>0</v>
      </c>
      <c r="I28" s="6">
        <v>0</v>
      </c>
      <c r="J28" s="7">
        <v>0</v>
      </c>
      <c r="K28" s="6">
        <v>0</v>
      </c>
      <c r="L28" s="7">
        <v>0</v>
      </c>
      <c r="M28" s="6">
        <v>0</v>
      </c>
    </row>
    <row r="29" spans="1:13" x14ac:dyDescent="0.35">
      <c r="A29" s="8" t="s">
        <v>45</v>
      </c>
      <c r="B29" s="8" t="s">
        <v>873</v>
      </c>
      <c r="C29" s="8" t="s">
        <v>178</v>
      </c>
      <c r="D29" s="8" t="s">
        <v>857</v>
      </c>
      <c r="E29" s="7">
        <v>0</v>
      </c>
      <c r="F29" s="7">
        <v>0</v>
      </c>
      <c r="G29" s="6">
        <v>0</v>
      </c>
      <c r="H29" s="7">
        <v>0</v>
      </c>
      <c r="I29" s="6">
        <v>0</v>
      </c>
      <c r="J29" s="7">
        <v>0</v>
      </c>
      <c r="K29" s="6">
        <v>0</v>
      </c>
      <c r="L29" s="7">
        <v>0</v>
      </c>
      <c r="M29" s="6">
        <v>0</v>
      </c>
    </row>
    <row r="30" spans="1:13" x14ac:dyDescent="0.35">
      <c r="A30" s="8" t="s">
        <v>45</v>
      </c>
      <c r="B30" s="8" t="s">
        <v>873</v>
      </c>
      <c r="C30" s="8" t="s">
        <v>225</v>
      </c>
      <c r="D30" s="8" t="s">
        <v>857</v>
      </c>
      <c r="E30" s="7">
        <v>0</v>
      </c>
      <c r="F30" s="7">
        <v>0</v>
      </c>
      <c r="G30" s="6">
        <v>0</v>
      </c>
      <c r="H30" s="7">
        <v>0</v>
      </c>
      <c r="I30" s="6">
        <v>0</v>
      </c>
      <c r="J30" s="7">
        <v>0</v>
      </c>
      <c r="K30" s="6">
        <v>0</v>
      </c>
      <c r="L30" s="7">
        <v>0</v>
      </c>
      <c r="M30" s="6">
        <v>0</v>
      </c>
    </row>
    <row r="31" spans="1:13" x14ac:dyDescent="0.35">
      <c r="A31" s="8" t="s">
        <v>45</v>
      </c>
      <c r="B31" s="8" t="s">
        <v>873</v>
      </c>
      <c r="C31" s="8" t="s">
        <v>226</v>
      </c>
      <c r="D31" s="8" t="s">
        <v>857</v>
      </c>
      <c r="E31" s="7">
        <v>15.006938999999999</v>
      </c>
      <c r="F31" s="7">
        <v>541874.31000000006</v>
      </c>
      <c r="G31" s="6">
        <v>8131875.25</v>
      </c>
      <c r="H31" s="7">
        <v>2142.7399999999998</v>
      </c>
      <c r="I31" s="6">
        <v>32155.97</v>
      </c>
      <c r="J31" s="7">
        <v>0</v>
      </c>
      <c r="K31" s="6">
        <v>0</v>
      </c>
      <c r="L31" s="7">
        <v>2142.7399999999998</v>
      </c>
      <c r="M31" s="6">
        <v>32155.97</v>
      </c>
    </row>
    <row r="32" spans="1:13" x14ac:dyDescent="0.35">
      <c r="A32" s="8" t="s">
        <v>45</v>
      </c>
      <c r="B32" s="8" t="s">
        <v>873</v>
      </c>
      <c r="C32" s="8" t="s">
        <v>227</v>
      </c>
      <c r="D32" s="8" t="s">
        <v>857</v>
      </c>
      <c r="E32" s="7">
        <v>15.00694</v>
      </c>
      <c r="F32" s="7">
        <v>19673.849999999999</v>
      </c>
      <c r="G32" s="6">
        <v>295244.28999999998</v>
      </c>
      <c r="H32" s="7">
        <v>0</v>
      </c>
      <c r="I32" s="6">
        <v>0</v>
      </c>
      <c r="J32" s="7">
        <v>0</v>
      </c>
      <c r="K32" s="6">
        <v>0</v>
      </c>
      <c r="L32" s="7">
        <v>0</v>
      </c>
      <c r="M32" s="6">
        <v>0</v>
      </c>
    </row>
    <row r="33" spans="1:13" x14ac:dyDescent="0.35">
      <c r="A33" s="8" t="s">
        <v>45</v>
      </c>
      <c r="B33" s="8" t="s">
        <v>873</v>
      </c>
      <c r="C33" s="8" t="s">
        <v>323</v>
      </c>
      <c r="D33" s="8" t="s">
        <v>857</v>
      </c>
      <c r="E33" s="7">
        <v>15.006938999999999</v>
      </c>
      <c r="F33" s="7">
        <v>1739527.23</v>
      </c>
      <c r="G33" s="6">
        <v>26104980.760000002</v>
      </c>
      <c r="H33" s="7">
        <v>199088.3</v>
      </c>
      <c r="I33" s="6">
        <v>2987706.17</v>
      </c>
      <c r="J33" s="7">
        <v>207384.57</v>
      </c>
      <c r="K33" s="6">
        <v>3112207.8</v>
      </c>
      <c r="L33" s="7">
        <v>-8296.27</v>
      </c>
      <c r="M33" s="6">
        <v>-124501.63</v>
      </c>
    </row>
    <row r="34" spans="1:13" x14ac:dyDescent="0.35">
      <c r="A34" s="8" t="s">
        <v>45</v>
      </c>
      <c r="B34" s="8" t="s">
        <v>873</v>
      </c>
      <c r="C34" s="8" t="s">
        <v>324</v>
      </c>
      <c r="D34" s="8" t="s">
        <v>857</v>
      </c>
      <c r="E34" s="7">
        <v>15.00694</v>
      </c>
      <c r="F34" s="7">
        <v>342023.35</v>
      </c>
      <c r="G34" s="6">
        <v>5132723.9400000004</v>
      </c>
      <c r="H34" s="7">
        <v>0</v>
      </c>
      <c r="I34" s="6">
        <v>0</v>
      </c>
      <c r="J34" s="7">
        <v>60.23</v>
      </c>
      <c r="K34" s="6">
        <v>903.87</v>
      </c>
      <c r="L34" s="7">
        <v>-60.23</v>
      </c>
      <c r="M34" s="6">
        <v>-903.87</v>
      </c>
    </row>
    <row r="35" spans="1:13" x14ac:dyDescent="0.35">
      <c r="A35" s="8" t="s">
        <v>45</v>
      </c>
      <c r="B35" s="8" t="s">
        <v>873</v>
      </c>
      <c r="C35" s="8" t="s">
        <v>325</v>
      </c>
      <c r="D35" s="8" t="s">
        <v>857</v>
      </c>
      <c r="E35" s="7">
        <v>0</v>
      </c>
      <c r="F35" s="7">
        <v>0</v>
      </c>
      <c r="G35" s="6">
        <v>0</v>
      </c>
      <c r="H35" s="7">
        <v>0</v>
      </c>
      <c r="I35" s="6">
        <v>0</v>
      </c>
      <c r="J35" s="7">
        <v>0</v>
      </c>
      <c r="K35" s="6">
        <v>0</v>
      </c>
      <c r="L35" s="7">
        <v>0</v>
      </c>
      <c r="M35" s="6">
        <v>0</v>
      </c>
    </row>
    <row r="36" spans="1:13" x14ac:dyDescent="0.35">
      <c r="A36" s="8" t="s">
        <v>45</v>
      </c>
      <c r="B36" s="8" t="s">
        <v>873</v>
      </c>
      <c r="C36" s="8" t="s">
        <v>326</v>
      </c>
      <c r="D36" s="8" t="s">
        <v>864</v>
      </c>
      <c r="E36" s="7">
        <v>0</v>
      </c>
      <c r="F36" s="7">
        <v>0</v>
      </c>
      <c r="G36" s="6">
        <v>0</v>
      </c>
      <c r="H36" s="7">
        <v>0</v>
      </c>
      <c r="I36" s="6">
        <v>0</v>
      </c>
      <c r="J36" s="7">
        <v>0</v>
      </c>
      <c r="K36" s="6">
        <v>0</v>
      </c>
      <c r="L36" s="7">
        <v>0</v>
      </c>
      <c r="M36" s="6">
        <v>0</v>
      </c>
    </row>
    <row r="37" spans="1:13" x14ac:dyDescent="0.35">
      <c r="A37" s="8" t="s">
        <v>45</v>
      </c>
      <c r="B37" s="8" t="s">
        <v>873</v>
      </c>
      <c r="C37" s="8" t="s">
        <v>327</v>
      </c>
      <c r="D37" s="8" t="s">
        <v>865</v>
      </c>
      <c r="E37" s="7">
        <v>0</v>
      </c>
      <c r="F37" s="7">
        <v>0</v>
      </c>
      <c r="G37" s="6">
        <v>0</v>
      </c>
      <c r="H37" s="7">
        <v>0</v>
      </c>
      <c r="I37" s="6">
        <v>0</v>
      </c>
      <c r="J37" s="7">
        <v>0</v>
      </c>
      <c r="K37" s="6">
        <v>0</v>
      </c>
      <c r="L37" s="7">
        <v>0</v>
      </c>
      <c r="M37" s="6">
        <v>0</v>
      </c>
    </row>
    <row r="38" spans="1:13" x14ac:dyDescent="0.35">
      <c r="A38" s="8" t="s">
        <v>45</v>
      </c>
      <c r="B38" s="8" t="s">
        <v>873</v>
      </c>
      <c r="C38" s="8" t="s">
        <v>328</v>
      </c>
      <c r="D38" s="8" t="s">
        <v>863</v>
      </c>
      <c r="E38" s="7">
        <v>0</v>
      </c>
      <c r="F38" s="7">
        <v>0</v>
      </c>
      <c r="G38" s="6">
        <v>0</v>
      </c>
      <c r="H38" s="7">
        <v>0</v>
      </c>
      <c r="I38" s="6">
        <v>0</v>
      </c>
      <c r="J38" s="7">
        <v>0</v>
      </c>
      <c r="K38" s="6">
        <v>0</v>
      </c>
      <c r="L38" s="7">
        <v>0</v>
      </c>
      <c r="M38" s="6">
        <v>0</v>
      </c>
    </row>
    <row r="39" spans="1:13" x14ac:dyDescent="0.35">
      <c r="A39" s="8" t="s">
        <v>45</v>
      </c>
      <c r="B39" s="8" t="s">
        <v>873</v>
      </c>
      <c r="C39" s="8" t="s">
        <v>329</v>
      </c>
      <c r="D39" s="8" t="s">
        <v>866</v>
      </c>
      <c r="E39" s="7">
        <v>0</v>
      </c>
      <c r="F39" s="7">
        <v>0</v>
      </c>
      <c r="G39" s="6">
        <v>0</v>
      </c>
      <c r="H39" s="7">
        <v>0</v>
      </c>
      <c r="I39" s="6">
        <v>0</v>
      </c>
      <c r="J39" s="7">
        <v>0</v>
      </c>
      <c r="K39" s="6">
        <v>0</v>
      </c>
      <c r="L39" s="7">
        <v>0</v>
      </c>
      <c r="M39" s="6">
        <v>0</v>
      </c>
    </row>
    <row r="40" spans="1:13" x14ac:dyDescent="0.35">
      <c r="A40" s="8" t="s">
        <v>45</v>
      </c>
      <c r="B40" s="8" t="s">
        <v>873</v>
      </c>
      <c r="C40" s="8" t="s">
        <v>330</v>
      </c>
      <c r="D40" s="8" t="s">
        <v>865</v>
      </c>
      <c r="E40" s="7">
        <v>0</v>
      </c>
      <c r="F40" s="7">
        <v>0</v>
      </c>
      <c r="G40" s="6">
        <v>0</v>
      </c>
      <c r="H40" s="7">
        <v>0</v>
      </c>
      <c r="I40" s="6">
        <v>0</v>
      </c>
      <c r="J40" s="7">
        <v>0</v>
      </c>
      <c r="K40" s="6">
        <v>0</v>
      </c>
      <c r="L40" s="7">
        <v>0</v>
      </c>
      <c r="M40" s="6">
        <v>0</v>
      </c>
    </row>
    <row r="41" spans="1:13" x14ac:dyDescent="0.35">
      <c r="A41" s="8" t="s">
        <v>45</v>
      </c>
      <c r="B41" s="8" t="s">
        <v>873</v>
      </c>
      <c r="C41" s="8" t="s">
        <v>331</v>
      </c>
      <c r="D41" s="8" t="s">
        <v>857</v>
      </c>
      <c r="E41" s="7">
        <v>0</v>
      </c>
      <c r="F41" s="7">
        <v>0</v>
      </c>
      <c r="G41" s="6">
        <v>0</v>
      </c>
      <c r="H41" s="7">
        <v>0</v>
      </c>
      <c r="I41" s="6">
        <v>0</v>
      </c>
      <c r="J41" s="7">
        <v>0</v>
      </c>
      <c r="K41" s="6">
        <v>0</v>
      </c>
      <c r="L41" s="7">
        <v>0</v>
      </c>
      <c r="M41" s="6">
        <v>0</v>
      </c>
    </row>
    <row r="42" spans="1:13" x14ac:dyDescent="0.35">
      <c r="A42" s="8" t="s">
        <v>45</v>
      </c>
      <c r="B42" s="8" t="s">
        <v>873</v>
      </c>
      <c r="C42" s="8" t="s">
        <v>332</v>
      </c>
      <c r="D42" s="8" t="s">
        <v>867</v>
      </c>
      <c r="E42" s="7">
        <v>0</v>
      </c>
      <c r="F42" s="7">
        <v>0</v>
      </c>
      <c r="G42" s="6">
        <v>0</v>
      </c>
      <c r="H42" s="7">
        <v>0</v>
      </c>
      <c r="I42" s="6">
        <v>0</v>
      </c>
      <c r="J42" s="7">
        <v>0</v>
      </c>
      <c r="K42" s="6">
        <v>0</v>
      </c>
      <c r="L42" s="7">
        <v>0</v>
      </c>
      <c r="M42" s="6">
        <v>0</v>
      </c>
    </row>
    <row r="43" spans="1:13" x14ac:dyDescent="0.35">
      <c r="A43" s="8" t="s">
        <v>45</v>
      </c>
      <c r="B43" s="8" t="s">
        <v>873</v>
      </c>
      <c r="C43" s="8" t="s">
        <v>333</v>
      </c>
      <c r="D43" s="8" t="s">
        <v>858</v>
      </c>
      <c r="E43" s="7">
        <v>0</v>
      </c>
      <c r="F43" s="7">
        <v>0</v>
      </c>
      <c r="G43" s="6">
        <v>0</v>
      </c>
      <c r="H43" s="7">
        <v>0</v>
      </c>
      <c r="I43" s="6">
        <v>0</v>
      </c>
      <c r="J43" s="7">
        <v>0</v>
      </c>
      <c r="K43" s="6">
        <v>0</v>
      </c>
      <c r="L43" s="7">
        <v>0</v>
      </c>
      <c r="M43" s="6">
        <v>0</v>
      </c>
    </row>
    <row r="44" spans="1:13" x14ac:dyDescent="0.35">
      <c r="A44" s="8" t="s">
        <v>45</v>
      </c>
      <c r="B44" s="8" t="s">
        <v>873</v>
      </c>
      <c r="C44" s="8" t="s">
        <v>334</v>
      </c>
      <c r="D44" s="8" t="s">
        <v>858</v>
      </c>
      <c r="E44" s="7">
        <v>0</v>
      </c>
      <c r="F44" s="7">
        <v>0</v>
      </c>
      <c r="G44" s="6">
        <v>0</v>
      </c>
      <c r="H44" s="7">
        <v>0</v>
      </c>
      <c r="I44" s="6">
        <v>0</v>
      </c>
      <c r="J44" s="7">
        <v>0</v>
      </c>
      <c r="K44" s="6">
        <v>0</v>
      </c>
      <c r="L44" s="7">
        <v>0</v>
      </c>
      <c r="M44" s="6">
        <v>0</v>
      </c>
    </row>
    <row r="45" spans="1:13" x14ac:dyDescent="0.35">
      <c r="A45" s="8" t="s">
        <v>45</v>
      </c>
      <c r="B45" s="8" t="s">
        <v>873</v>
      </c>
      <c r="C45" s="8" t="s">
        <v>335</v>
      </c>
      <c r="D45" s="8" t="s">
        <v>857</v>
      </c>
      <c r="E45" s="7">
        <v>15.006938999999999</v>
      </c>
      <c r="F45" s="7">
        <v>504158.27</v>
      </c>
      <c r="G45" s="6">
        <v>7565872.8899999997</v>
      </c>
      <c r="H45" s="7">
        <v>0</v>
      </c>
      <c r="I45" s="6">
        <v>0</v>
      </c>
      <c r="J45" s="7">
        <v>14031.52</v>
      </c>
      <c r="K45" s="6">
        <v>210570.18</v>
      </c>
      <c r="L45" s="7">
        <v>-14031.52</v>
      </c>
      <c r="M45" s="6">
        <v>-210570.18</v>
      </c>
    </row>
    <row r="46" spans="1:13" x14ac:dyDescent="0.35">
      <c r="A46" s="8" t="s">
        <v>45</v>
      </c>
      <c r="B46" s="8" t="s">
        <v>873</v>
      </c>
      <c r="C46" s="8" t="s">
        <v>336</v>
      </c>
      <c r="D46" s="8" t="s">
        <v>856</v>
      </c>
      <c r="E46" s="7">
        <v>0</v>
      </c>
      <c r="F46" s="7">
        <v>0</v>
      </c>
      <c r="G46" s="6">
        <v>0</v>
      </c>
      <c r="H46" s="7">
        <v>0</v>
      </c>
      <c r="I46" s="6">
        <v>0</v>
      </c>
      <c r="J46" s="7">
        <v>0</v>
      </c>
      <c r="K46" s="6">
        <v>0</v>
      </c>
      <c r="L46" s="7">
        <v>0</v>
      </c>
      <c r="M46" s="6">
        <v>0</v>
      </c>
    </row>
    <row r="47" spans="1:13" x14ac:dyDescent="0.35">
      <c r="A47" s="8" t="s">
        <v>45</v>
      </c>
      <c r="B47" s="8" t="s">
        <v>873</v>
      </c>
      <c r="C47" s="8" t="s">
        <v>337</v>
      </c>
      <c r="D47" s="8" t="s">
        <v>868</v>
      </c>
      <c r="E47" s="7">
        <v>0</v>
      </c>
      <c r="F47" s="7">
        <v>0</v>
      </c>
      <c r="G47" s="6">
        <v>0</v>
      </c>
      <c r="H47" s="7">
        <v>0</v>
      </c>
      <c r="I47" s="6">
        <v>0</v>
      </c>
      <c r="J47" s="7">
        <v>0</v>
      </c>
      <c r="K47" s="6">
        <v>0</v>
      </c>
      <c r="L47" s="7">
        <v>0</v>
      </c>
      <c r="M47" s="6">
        <v>0</v>
      </c>
    </row>
    <row r="48" spans="1:13" x14ac:dyDescent="0.35">
      <c r="A48" s="8" t="s">
        <v>45</v>
      </c>
      <c r="B48" s="8" t="s">
        <v>873</v>
      </c>
      <c r="C48" s="8" t="s">
        <v>338</v>
      </c>
      <c r="D48" s="8" t="s">
        <v>858</v>
      </c>
      <c r="E48" s="7">
        <v>17.378637000000001</v>
      </c>
      <c r="F48" s="7">
        <v>137893.32</v>
      </c>
      <c r="G48" s="6">
        <v>2396398.04</v>
      </c>
      <c r="H48" s="7">
        <v>1665.17</v>
      </c>
      <c r="I48" s="6">
        <v>28938.38</v>
      </c>
      <c r="J48" s="7">
        <v>0</v>
      </c>
      <c r="K48" s="6">
        <v>0</v>
      </c>
      <c r="L48" s="7">
        <v>1665.17</v>
      </c>
      <c r="M48" s="6">
        <v>28938.38</v>
      </c>
    </row>
    <row r="49" spans="1:13" x14ac:dyDescent="0.35">
      <c r="A49" s="8" t="s">
        <v>45</v>
      </c>
      <c r="B49" s="8" t="s">
        <v>873</v>
      </c>
      <c r="C49" s="8" t="s">
        <v>339</v>
      </c>
      <c r="D49" s="8" t="s">
        <v>858</v>
      </c>
      <c r="E49" s="7">
        <v>0</v>
      </c>
      <c r="F49" s="7">
        <v>0</v>
      </c>
      <c r="G49" s="6">
        <v>0</v>
      </c>
      <c r="H49" s="7">
        <v>0</v>
      </c>
      <c r="I49" s="6">
        <v>0</v>
      </c>
      <c r="J49" s="7">
        <v>0</v>
      </c>
      <c r="K49" s="6">
        <v>0</v>
      </c>
      <c r="L49" s="7">
        <v>0</v>
      </c>
      <c r="M49" s="6">
        <v>0</v>
      </c>
    </row>
    <row r="50" spans="1:13" x14ac:dyDescent="0.35">
      <c r="A50" s="8" t="s">
        <v>45</v>
      </c>
      <c r="B50" s="8" t="s">
        <v>873</v>
      </c>
      <c r="C50" s="8" t="s">
        <v>340</v>
      </c>
      <c r="D50" s="8" t="s">
        <v>860</v>
      </c>
      <c r="E50" s="7">
        <v>0</v>
      </c>
      <c r="F50" s="7">
        <v>0</v>
      </c>
      <c r="G50" s="6">
        <v>0</v>
      </c>
      <c r="H50" s="7">
        <v>0</v>
      </c>
      <c r="I50" s="6">
        <v>0</v>
      </c>
      <c r="J50" s="7">
        <v>0</v>
      </c>
      <c r="K50" s="6">
        <v>0</v>
      </c>
      <c r="L50" s="7">
        <v>0</v>
      </c>
      <c r="M50" s="6">
        <v>0</v>
      </c>
    </row>
    <row r="51" spans="1:13" x14ac:dyDescent="0.35">
      <c r="A51" s="8" t="s">
        <v>45</v>
      </c>
      <c r="B51" s="8" t="s">
        <v>873</v>
      </c>
      <c r="C51" s="8" t="s">
        <v>341</v>
      </c>
      <c r="D51" s="8" t="s">
        <v>860</v>
      </c>
      <c r="E51" s="7">
        <v>0</v>
      </c>
      <c r="F51" s="7">
        <v>0</v>
      </c>
      <c r="G51" s="6">
        <v>0</v>
      </c>
      <c r="H51" s="7">
        <v>0</v>
      </c>
      <c r="I51" s="6">
        <v>0</v>
      </c>
      <c r="J51" s="7">
        <v>0</v>
      </c>
      <c r="K51" s="6">
        <v>0</v>
      </c>
      <c r="L51" s="7">
        <v>0</v>
      </c>
      <c r="M51" s="6">
        <v>0</v>
      </c>
    </row>
    <row r="52" spans="1:13" x14ac:dyDescent="0.35">
      <c r="A52" s="8" t="s">
        <v>45</v>
      </c>
      <c r="B52" s="8" t="s">
        <v>873</v>
      </c>
      <c r="C52" s="8" t="s">
        <v>342</v>
      </c>
      <c r="D52" s="8" t="s">
        <v>869</v>
      </c>
      <c r="E52" s="7">
        <v>0</v>
      </c>
      <c r="F52" s="7">
        <v>0</v>
      </c>
      <c r="G52" s="6">
        <v>0</v>
      </c>
      <c r="H52" s="7">
        <v>0</v>
      </c>
      <c r="I52" s="6">
        <v>0</v>
      </c>
      <c r="J52" s="7">
        <v>0</v>
      </c>
      <c r="K52" s="6">
        <v>0</v>
      </c>
      <c r="L52" s="7">
        <v>0</v>
      </c>
      <c r="M52" s="6">
        <v>0</v>
      </c>
    </row>
    <row r="53" spans="1:13" x14ac:dyDescent="0.35">
      <c r="A53" s="8" t="s">
        <v>45</v>
      </c>
      <c r="B53" s="8" t="s">
        <v>873</v>
      </c>
      <c r="C53" s="8" t="s">
        <v>343</v>
      </c>
      <c r="D53" s="8" t="s">
        <v>862</v>
      </c>
      <c r="E53" s="7">
        <v>0</v>
      </c>
      <c r="F53" s="7">
        <v>0</v>
      </c>
      <c r="G53" s="6">
        <v>0</v>
      </c>
      <c r="H53" s="7">
        <v>0</v>
      </c>
      <c r="I53" s="6">
        <v>0</v>
      </c>
      <c r="J53" s="7">
        <v>0</v>
      </c>
      <c r="K53" s="6">
        <v>0</v>
      </c>
      <c r="L53" s="7">
        <v>0</v>
      </c>
      <c r="M53" s="6">
        <v>0</v>
      </c>
    </row>
    <row r="54" spans="1:13" x14ac:dyDescent="0.35">
      <c r="A54" s="8" t="s">
        <v>45</v>
      </c>
      <c r="B54" s="8" t="s">
        <v>873</v>
      </c>
      <c r="C54" s="8" t="s">
        <v>344</v>
      </c>
      <c r="D54" s="8" t="s">
        <v>862</v>
      </c>
      <c r="E54" s="7">
        <v>0</v>
      </c>
      <c r="F54" s="7">
        <v>0</v>
      </c>
      <c r="G54" s="6">
        <v>0</v>
      </c>
      <c r="H54" s="7">
        <v>0</v>
      </c>
      <c r="I54" s="6">
        <v>0</v>
      </c>
      <c r="J54" s="7">
        <v>0</v>
      </c>
      <c r="K54" s="6">
        <v>0</v>
      </c>
      <c r="L54" s="7">
        <v>0</v>
      </c>
      <c r="M54" s="6">
        <v>0</v>
      </c>
    </row>
    <row r="55" spans="1:13" x14ac:dyDescent="0.35">
      <c r="A55" s="8" t="s">
        <v>45</v>
      </c>
      <c r="B55" s="8" t="s">
        <v>873</v>
      </c>
      <c r="C55" s="8" t="s">
        <v>345</v>
      </c>
      <c r="D55" s="8" t="s">
        <v>857</v>
      </c>
      <c r="E55" s="7">
        <v>15.00694</v>
      </c>
      <c r="F55" s="7">
        <v>409549.62</v>
      </c>
      <c r="G55" s="6">
        <v>6146086.6299999999</v>
      </c>
      <c r="H55" s="7">
        <v>5037.29</v>
      </c>
      <c r="I55" s="6">
        <v>75594.31</v>
      </c>
      <c r="J55" s="7">
        <v>0</v>
      </c>
      <c r="K55" s="6">
        <v>0</v>
      </c>
      <c r="L55" s="7">
        <v>5037.29</v>
      </c>
      <c r="M55" s="6">
        <v>75594.31</v>
      </c>
    </row>
    <row r="56" spans="1:13" x14ac:dyDescent="0.35">
      <c r="A56" s="8" t="s">
        <v>45</v>
      </c>
      <c r="B56" s="8" t="s">
        <v>873</v>
      </c>
      <c r="C56" s="8" t="s">
        <v>346</v>
      </c>
      <c r="D56" s="8" t="s">
        <v>864</v>
      </c>
      <c r="E56" s="7">
        <v>0</v>
      </c>
      <c r="F56" s="7">
        <v>0</v>
      </c>
      <c r="G56" s="6">
        <v>0</v>
      </c>
      <c r="H56" s="7">
        <v>0</v>
      </c>
      <c r="I56" s="6">
        <v>0</v>
      </c>
      <c r="J56" s="7">
        <v>0</v>
      </c>
      <c r="K56" s="6">
        <v>0</v>
      </c>
      <c r="L56" s="7">
        <v>0</v>
      </c>
      <c r="M56" s="6">
        <v>0</v>
      </c>
    </row>
    <row r="57" spans="1:13" x14ac:dyDescent="0.35">
      <c r="A57" s="8" t="s">
        <v>45</v>
      </c>
      <c r="B57" s="8" t="s">
        <v>873</v>
      </c>
      <c r="C57" s="8" t="s">
        <v>347</v>
      </c>
      <c r="D57" s="8" t="s">
        <v>858</v>
      </c>
      <c r="E57" s="7">
        <v>0</v>
      </c>
      <c r="F57" s="7">
        <v>0</v>
      </c>
      <c r="G57" s="6">
        <v>0</v>
      </c>
      <c r="H57" s="7">
        <v>0</v>
      </c>
      <c r="I57" s="6">
        <v>0</v>
      </c>
      <c r="J57" s="7">
        <v>0</v>
      </c>
      <c r="K57" s="6">
        <v>0</v>
      </c>
      <c r="L57" s="7">
        <v>0</v>
      </c>
      <c r="M57" s="6">
        <v>0</v>
      </c>
    </row>
    <row r="58" spans="1:13" x14ac:dyDescent="0.35">
      <c r="A58" s="8" t="s">
        <v>45</v>
      </c>
      <c r="B58" s="8" t="s">
        <v>873</v>
      </c>
      <c r="C58" s="8" t="s">
        <v>348</v>
      </c>
      <c r="D58" s="8" t="s">
        <v>858</v>
      </c>
      <c r="E58" s="7">
        <v>0</v>
      </c>
      <c r="F58" s="7">
        <v>0</v>
      </c>
      <c r="G58" s="6">
        <v>0</v>
      </c>
      <c r="H58" s="7">
        <v>0</v>
      </c>
      <c r="I58" s="6">
        <v>0</v>
      </c>
      <c r="J58" s="7">
        <v>0</v>
      </c>
      <c r="K58" s="6">
        <v>0</v>
      </c>
      <c r="L58" s="7">
        <v>0</v>
      </c>
      <c r="M58" s="6">
        <v>0</v>
      </c>
    </row>
    <row r="59" spans="1:13" x14ac:dyDescent="0.35">
      <c r="A59" s="8" t="s">
        <v>45</v>
      </c>
      <c r="B59" s="8" t="s">
        <v>873</v>
      </c>
      <c r="C59" s="8" t="s">
        <v>349</v>
      </c>
      <c r="D59" s="8" t="s">
        <v>857</v>
      </c>
      <c r="E59" s="7">
        <v>0</v>
      </c>
      <c r="F59" s="7">
        <v>0</v>
      </c>
      <c r="G59" s="6">
        <v>0</v>
      </c>
      <c r="H59" s="7">
        <v>0</v>
      </c>
      <c r="I59" s="6">
        <v>0</v>
      </c>
      <c r="J59" s="7">
        <v>0</v>
      </c>
      <c r="K59" s="6">
        <v>0</v>
      </c>
      <c r="L59" s="7">
        <v>0</v>
      </c>
      <c r="M59" s="6">
        <v>0</v>
      </c>
    </row>
    <row r="60" spans="1:13" x14ac:dyDescent="0.35">
      <c r="A60" s="8" t="s">
        <v>45</v>
      </c>
      <c r="B60" s="8" t="s">
        <v>873</v>
      </c>
      <c r="C60" s="8" t="s">
        <v>350</v>
      </c>
      <c r="D60" s="8" t="s">
        <v>857</v>
      </c>
      <c r="E60" s="7">
        <v>0</v>
      </c>
      <c r="F60" s="7">
        <v>0</v>
      </c>
      <c r="G60" s="6">
        <v>0</v>
      </c>
      <c r="H60" s="7">
        <v>0</v>
      </c>
      <c r="I60" s="6">
        <v>0</v>
      </c>
      <c r="J60" s="7">
        <v>0</v>
      </c>
      <c r="K60" s="6">
        <v>0</v>
      </c>
      <c r="L60" s="7">
        <v>0</v>
      </c>
      <c r="M60" s="6">
        <v>0</v>
      </c>
    </row>
    <row r="61" spans="1:13" x14ac:dyDescent="0.35">
      <c r="A61" s="8" t="s">
        <v>45</v>
      </c>
      <c r="B61" s="8" t="s">
        <v>873</v>
      </c>
      <c r="C61" s="8" t="s">
        <v>351</v>
      </c>
      <c r="D61" s="8" t="s">
        <v>857</v>
      </c>
      <c r="E61" s="7">
        <v>0</v>
      </c>
      <c r="F61" s="7">
        <v>0</v>
      </c>
      <c r="G61" s="6">
        <v>0</v>
      </c>
      <c r="H61" s="7">
        <v>0</v>
      </c>
      <c r="I61" s="6">
        <v>0</v>
      </c>
      <c r="J61" s="7">
        <v>0</v>
      </c>
      <c r="K61" s="6">
        <v>0</v>
      </c>
      <c r="L61" s="7">
        <v>0</v>
      </c>
      <c r="M61" s="6">
        <v>0</v>
      </c>
    </row>
    <row r="62" spans="1:13" x14ac:dyDescent="0.35">
      <c r="A62" s="8" t="s">
        <v>45</v>
      </c>
      <c r="B62" s="8" t="s">
        <v>873</v>
      </c>
      <c r="C62" s="8" t="s">
        <v>352</v>
      </c>
      <c r="D62" s="8" t="s">
        <v>857</v>
      </c>
      <c r="E62" s="7">
        <v>0</v>
      </c>
      <c r="F62" s="7">
        <v>0</v>
      </c>
      <c r="G62" s="6">
        <v>0</v>
      </c>
      <c r="H62" s="7">
        <v>0</v>
      </c>
      <c r="I62" s="6">
        <v>0</v>
      </c>
      <c r="J62" s="7">
        <v>0</v>
      </c>
      <c r="K62" s="6">
        <v>0</v>
      </c>
      <c r="L62" s="7">
        <v>0</v>
      </c>
      <c r="M62" s="6">
        <v>0</v>
      </c>
    </row>
    <row r="63" spans="1:13" x14ac:dyDescent="0.35">
      <c r="A63" s="8" t="s">
        <v>45</v>
      </c>
      <c r="B63" s="8" t="s">
        <v>873</v>
      </c>
      <c r="C63" s="8" t="s">
        <v>353</v>
      </c>
      <c r="D63" s="8" t="s">
        <v>864</v>
      </c>
      <c r="E63" s="7">
        <v>0</v>
      </c>
      <c r="F63" s="7">
        <v>0</v>
      </c>
      <c r="G63" s="6">
        <v>0</v>
      </c>
      <c r="H63" s="7">
        <v>0</v>
      </c>
      <c r="I63" s="6">
        <v>0</v>
      </c>
      <c r="J63" s="7">
        <v>0</v>
      </c>
      <c r="K63" s="6">
        <v>0</v>
      </c>
      <c r="L63" s="7">
        <v>0</v>
      </c>
      <c r="M63" s="6">
        <v>0</v>
      </c>
    </row>
    <row r="64" spans="1:13" x14ac:dyDescent="0.35">
      <c r="A64" s="8" t="s">
        <v>45</v>
      </c>
      <c r="B64" s="8" t="s">
        <v>873</v>
      </c>
      <c r="C64" s="8" t="s">
        <v>354</v>
      </c>
      <c r="D64" s="8" t="s">
        <v>858</v>
      </c>
      <c r="E64" s="7">
        <v>0</v>
      </c>
      <c r="F64" s="7">
        <v>0</v>
      </c>
      <c r="G64" s="6">
        <v>0</v>
      </c>
      <c r="H64" s="7">
        <v>0</v>
      </c>
      <c r="I64" s="6">
        <v>0</v>
      </c>
      <c r="J64" s="7">
        <v>0</v>
      </c>
      <c r="K64" s="6">
        <v>0</v>
      </c>
      <c r="L64" s="7">
        <v>0</v>
      </c>
      <c r="M64" s="6">
        <v>0</v>
      </c>
    </row>
    <row r="65" spans="1:13" x14ac:dyDescent="0.35">
      <c r="A65" s="8" t="s">
        <v>45</v>
      </c>
      <c r="B65" s="8" t="s">
        <v>873</v>
      </c>
      <c r="C65" s="8" t="s">
        <v>355</v>
      </c>
      <c r="D65" s="8" t="s">
        <v>858</v>
      </c>
      <c r="E65" s="7">
        <v>0</v>
      </c>
      <c r="F65" s="7">
        <v>0</v>
      </c>
      <c r="G65" s="6">
        <v>0</v>
      </c>
      <c r="H65" s="7">
        <v>0</v>
      </c>
      <c r="I65" s="6">
        <v>0</v>
      </c>
      <c r="J65" s="7">
        <v>0</v>
      </c>
      <c r="K65" s="6">
        <v>0</v>
      </c>
      <c r="L65" s="7">
        <v>0</v>
      </c>
      <c r="M65" s="6">
        <v>0</v>
      </c>
    </row>
    <row r="66" spans="1:13" x14ac:dyDescent="0.35">
      <c r="A66" s="8" t="s">
        <v>45</v>
      </c>
      <c r="B66" s="8" t="s">
        <v>873</v>
      </c>
      <c r="C66" s="8" t="s">
        <v>356</v>
      </c>
      <c r="D66" s="8" t="s">
        <v>863</v>
      </c>
      <c r="E66" s="7">
        <v>0</v>
      </c>
      <c r="F66" s="7">
        <v>0</v>
      </c>
      <c r="G66" s="6">
        <v>0</v>
      </c>
      <c r="H66" s="7">
        <v>0</v>
      </c>
      <c r="I66" s="6">
        <v>0</v>
      </c>
      <c r="J66" s="7">
        <v>0</v>
      </c>
      <c r="K66" s="6">
        <v>0</v>
      </c>
      <c r="L66" s="7">
        <v>0</v>
      </c>
      <c r="M66" s="6">
        <v>0</v>
      </c>
    </row>
    <row r="67" spans="1:13" x14ac:dyDescent="0.35">
      <c r="A67" s="8" t="s">
        <v>45</v>
      </c>
      <c r="B67" s="8" t="s">
        <v>873</v>
      </c>
      <c r="C67" s="8" t="s">
        <v>357</v>
      </c>
      <c r="D67" s="8" t="s">
        <v>870</v>
      </c>
      <c r="E67" s="7">
        <v>0</v>
      </c>
      <c r="F67" s="7">
        <v>0</v>
      </c>
      <c r="G67" s="6">
        <v>0</v>
      </c>
      <c r="H67" s="7">
        <v>0</v>
      </c>
      <c r="I67" s="6">
        <v>0</v>
      </c>
      <c r="J67" s="7">
        <v>0</v>
      </c>
      <c r="K67" s="6">
        <v>0</v>
      </c>
      <c r="L67" s="7">
        <v>0</v>
      </c>
      <c r="M67" s="6">
        <v>0</v>
      </c>
    </row>
    <row r="68" spans="1:13" x14ac:dyDescent="0.35">
      <c r="A68" s="8" t="s">
        <v>45</v>
      </c>
      <c r="B68" s="8" t="s">
        <v>873</v>
      </c>
      <c r="C68" s="8" t="s">
        <v>358</v>
      </c>
      <c r="D68" s="8" t="s">
        <v>857</v>
      </c>
      <c r="E68" s="7">
        <v>0</v>
      </c>
      <c r="F68" s="7">
        <v>0</v>
      </c>
      <c r="G68" s="6">
        <v>0</v>
      </c>
      <c r="H68" s="7">
        <v>0</v>
      </c>
      <c r="I68" s="6">
        <v>0</v>
      </c>
      <c r="J68" s="7">
        <v>0</v>
      </c>
      <c r="K68" s="6">
        <v>0</v>
      </c>
      <c r="L68" s="7">
        <v>0</v>
      </c>
      <c r="M68" s="6">
        <v>0</v>
      </c>
    </row>
    <row r="69" spans="1:13" x14ac:dyDescent="0.35">
      <c r="A69" s="8" t="s">
        <v>45</v>
      </c>
      <c r="B69" s="8" t="s">
        <v>873</v>
      </c>
      <c r="C69" s="8" t="s">
        <v>359</v>
      </c>
      <c r="D69" s="8" t="s">
        <v>858</v>
      </c>
      <c r="E69" s="7">
        <v>0</v>
      </c>
      <c r="F69" s="7">
        <v>0</v>
      </c>
      <c r="G69" s="6">
        <v>0</v>
      </c>
      <c r="H69" s="7">
        <v>0</v>
      </c>
      <c r="I69" s="6">
        <v>0</v>
      </c>
      <c r="J69" s="7">
        <v>0</v>
      </c>
      <c r="K69" s="6">
        <v>0</v>
      </c>
      <c r="L69" s="7">
        <v>0</v>
      </c>
      <c r="M69" s="6">
        <v>0</v>
      </c>
    </row>
    <row r="70" spans="1:13" x14ac:dyDescent="0.35">
      <c r="A70" s="8" t="s">
        <v>45</v>
      </c>
      <c r="B70" s="8" t="s">
        <v>873</v>
      </c>
      <c r="C70" s="8" t="s">
        <v>360</v>
      </c>
      <c r="D70" s="8" t="s">
        <v>859</v>
      </c>
      <c r="E70" s="7">
        <v>0</v>
      </c>
      <c r="F70" s="7">
        <v>0</v>
      </c>
      <c r="G70" s="6">
        <v>0</v>
      </c>
      <c r="H70" s="7">
        <v>0</v>
      </c>
      <c r="I70" s="6">
        <v>0</v>
      </c>
      <c r="J70" s="7">
        <v>0</v>
      </c>
      <c r="K70" s="6">
        <v>0</v>
      </c>
      <c r="L70" s="7">
        <v>0</v>
      </c>
      <c r="M70" s="6">
        <v>0</v>
      </c>
    </row>
    <row r="71" spans="1:13" x14ac:dyDescent="0.35">
      <c r="A71" s="8" t="s">
        <v>45</v>
      </c>
      <c r="B71" s="8" t="s">
        <v>873</v>
      </c>
      <c r="C71" s="8" t="s">
        <v>361</v>
      </c>
      <c r="D71" s="8" t="s">
        <v>859</v>
      </c>
      <c r="E71" s="7">
        <v>0</v>
      </c>
      <c r="F71" s="7">
        <v>0</v>
      </c>
      <c r="G71" s="6">
        <v>0</v>
      </c>
      <c r="H71" s="7">
        <v>0</v>
      </c>
      <c r="I71" s="6">
        <v>0</v>
      </c>
      <c r="J71" s="7">
        <v>0</v>
      </c>
      <c r="K71" s="6">
        <v>0</v>
      </c>
      <c r="L71" s="7">
        <v>0</v>
      </c>
      <c r="M71" s="6">
        <v>0</v>
      </c>
    </row>
    <row r="72" spans="1:13" x14ac:dyDescent="0.35">
      <c r="A72" s="8" t="s">
        <v>45</v>
      </c>
      <c r="B72" s="8" t="s">
        <v>873</v>
      </c>
      <c r="C72" s="8" t="s">
        <v>362</v>
      </c>
      <c r="D72" s="8" t="s">
        <v>858</v>
      </c>
      <c r="E72" s="7">
        <v>0</v>
      </c>
      <c r="F72" s="7">
        <v>0</v>
      </c>
      <c r="G72" s="6">
        <v>0</v>
      </c>
      <c r="H72" s="7">
        <v>0</v>
      </c>
      <c r="I72" s="6">
        <v>0</v>
      </c>
      <c r="J72" s="7">
        <v>0</v>
      </c>
      <c r="K72" s="6">
        <v>0</v>
      </c>
      <c r="L72" s="7">
        <v>0</v>
      </c>
      <c r="M72" s="6">
        <v>0</v>
      </c>
    </row>
    <row r="73" spans="1:13" x14ac:dyDescent="0.35">
      <c r="A73" s="8" t="s">
        <v>45</v>
      </c>
      <c r="B73" s="8" t="s">
        <v>873</v>
      </c>
      <c r="C73" s="8" t="s">
        <v>363</v>
      </c>
      <c r="D73" s="8" t="s">
        <v>858</v>
      </c>
      <c r="E73" s="7">
        <v>0</v>
      </c>
      <c r="F73" s="7">
        <v>0</v>
      </c>
      <c r="G73" s="6">
        <v>0</v>
      </c>
      <c r="H73" s="7">
        <v>0</v>
      </c>
      <c r="I73" s="6">
        <v>0</v>
      </c>
      <c r="J73" s="7">
        <v>0</v>
      </c>
      <c r="K73" s="6">
        <v>0</v>
      </c>
      <c r="L73" s="7">
        <v>0</v>
      </c>
      <c r="M73" s="6">
        <v>0</v>
      </c>
    </row>
    <row r="74" spans="1:13" x14ac:dyDescent="0.35">
      <c r="A74" s="8" t="s">
        <v>45</v>
      </c>
      <c r="B74" s="8" t="s">
        <v>873</v>
      </c>
      <c r="C74" s="8" t="s">
        <v>365</v>
      </c>
      <c r="D74" s="8" t="s">
        <v>858</v>
      </c>
      <c r="E74" s="7">
        <v>0</v>
      </c>
      <c r="F74" s="7">
        <v>0</v>
      </c>
      <c r="G74" s="6">
        <v>0</v>
      </c>
      <c r="H74" s="7">
        <v>0</v>
      </c>
      <c r="I74" s="6">
        <v>0</v>
      </c>
      <c r="J74" s="7">
        <v>0</v>
      </c>
      <c r="K74" s="6">
        <v>0</v>
      </c>
      <c r="L74" s="7">
        <v>0</v>
      </c>
      <c r="M74" s="6">
        <v>0</v>
      </c>
    </row>
    <row r="75" spans="1:13" x14ac:dyDescent="0.35">
      <c r="A75" s="8" t="s">
        <v>45</v>
      </c>
      <c r="B75" s="8" t="s">
        <v>873</v>
      </c>
      <c r="C75" s="8" t="s">
        <v>366</v>
      </c>
      <c r="D75" s="8" t="s">
        <v>871</v>
      </c>
      <c r="E75" s="7">
        <v>0</v>
      </c>
      <c r="F75" s="7">
        <v>0</v>
      </c>
      <c r="G75" s="6">
        <v>0</v>
      </c>
      <c r="H75" s="7">
        <v>0</v>
      </c>
      <c r="I75" s="6">
        <v>0</v>
      </c>
      <c r="J75" s="7">
        <v>0</v>
      </c>
      <c r="K75" s="6">
        <v>0</v>
      </c>
      <c r="L75" s="7">
        <v>0</v>
      </c>
      <c r="M75" s="6">
        <v>0</v>
      </c>
    </row>
    <row r="76" spans="1:13" x14ac:dyDescent="0.35">
      <c r="A76" s="8" t="s">
        <v>45</v>
      </c>
      <c r="B76" s="8" t="s">
        <v>873</v>
      </c>
      <c r="C76" s="8" t="s">
        <v>367</v>
      </c>
      <c r="D76" s="8" t="s">
        <v>857</v>
      </c>
      <c r="E76" s="7">
        <v>15.006938</v>
      </c>
      <c r="F76" s="7">
        <v>23802.36</v>
      </c>
      <c r="G76" s="6">
        <v>357200.55</v>
      </c>
      <c r="H76" s="7">
        <v>0</v>
      </c>
      <c r="I76" s="6">
        <v>0</v>
      </c>
      <c r="J76" s="7">
        <v>12782.95</v>
      </c>
      <c r="K76" s="6">
        <v>191832.95999999999</v>
      </c>
      <c r="L76" s="7">
        <v>-12782.95</v>
      </c>
      <c r="M76" s="6">
        <v>-191832.95999999999</v>
      </c>
    </row>
    <row r="77" spans="1:13" x14ac:dyDescent="0.35">
      <c r="A77" s="8" t="s">
        <v>45</v>
      </c>
      <c r="B77" s="8" t="s">
        <v>873</v>
      </c>
      <c r="C77" s="8" t="s">
        <v>368</v>
      </c>
      <c r="D77" s="8" t="s">
        <v>858</v>
      </c>
      <c r="E77" s="7">
        <v>0</v>
      </c>
      <c r="F77" s="7">
        <v>0</v>
      </c>
      <c r="G77" s="6">
        <v>0</v>
      </c>
      <c r="H77" s="7">
        <v>0</v>
      </c>
      <c r="I77" s="6">
        <v>0</v>
      </c>
      <c r="J77" s="7">
        <v>0</v>
      </c>
      <c r="K77" s="6">
        <v>0</v>
      </c>
      <c r="L77" s="7">
        <v>0</v>
      </c>
      <c r="M77" s="6">
        <v>0</v>
      </c>
    </row>
    <row r="78" spans="1:13" x14ac:dyDescent="0.35">
      <c r="A78" s="8" t="s">
        <v>45</v>
      </c>
      <c r="B78" s="8" t="s">
        <v>873</v>
      </c>
      <c r="C78" s="8" t="s">
        <v>369</v>
      </c>
      <c r="D78" s="8" t="s">
        <v>857</v>
      </c>
      <c r="E78" s="7">
        <v>0</v>
      </c>
      <c r="F78" s="7">
        <v>0</v>
      </c>
      <c r="G78" s="6">
        <v>0</v>
      </c>
      <c r="H78" s="7">
        <v>0</v>
      </c>
      <c r="I78" s="6">
        <v>0</v>
      </c>
      <c r="J78" s="7">
        <v>0</v>
      </c>
      <c r="K78" s="6">
        <v>0</v>
      </c>
      <c r="L78" s="7">
        <v>0</v>
      </c>
      <c r="M78" s="6">
        <v>0</v>
      </c>
    </row>
    <row r="79" spans="1:13" x14ac:dyDescent="0.35">
      <c r="A79" s="8" t="s">
        <v>45</v>
      </c>
      <c r="B79" s="8" t="s">
        <v>873</v>
      </c>
      <c r="C79" s="8" t="s">
        <v>370</v>
      </c>
      <c r="D79" s="8" t="s">
        <v>858</v>
      </c>
      <c r="E79" s="7">
        <v>0</v>
      </c>
      <c r="F79" s="7">
        <v>0</v>
      </c>
      <c r="G79" s="6">
        <v>0</v>
      </c>
      <c r="H79" s="7">
        <v>0</v>
      </c>
      <c r="I79" s="6">
        <v>0</v>
      </c>
      <c r="J79" s="7">
        <v>0</v>
      </c>
      <c r="K79" s="6">
        <v>0</v>
      </c>
      <c r="L79" s="7">
        <v>0</v>
      </c>
      <c r="M79" s="6">
        <v>0</v>
      </c>
    </row>
    <row r="80" spans="1:13" x14ac:dyDescent="0.35">
      <c r="A80" s="8" t="s">
        <v>45</v>
      </c>
      <c r="B80" s="8" t="s">
        <v>873</v>
      </c>
      <c r="C80" s="8" t="s">
        <v>371</v>
      </c>
      <c r="D80" s="8" t="s">
        <v>857</v>
      </c>
      <c r="E80" s="7">
        <v>0</v>
      </c>
      <c r="F80" s="7">
        <v>0</v>
      </c>
      <c r="G80" s="6">
        <v>0</v>
      </c>
      <c r="H80" s="7">
        <v>0</v>
      </c>
      <c r="I80" s="6">
        <v>0</v>
      </c>
      <c r="J80" s="7">
        <v>0</v>
      </c>
      <c r="K80" s="6">
        <v>0</v>
      </c>
      <c r="L80" s="7">
        <v>0</v>
      </c>
      <c r="M80" s="6">
        <v>0</v>
      </c>
    </row>
    <row r="81" spans="1:13" x14ac:dyDescent="0.35">
      <c r="A81" s="8" t="s">
        <v>45</v>
      </c>
      <c r="B81" s="8" t="s">
        <v>873</v>
      </c>
      <c r="C81" s="8" t="s">
        <v>372</v>
      </c>
      <c r="D81" s="8" t="s">
        <v>858</v>
      </c>
      <c r="E81" s="7">
        <v>17.378630000000001</v>
      </c>
      <c r="F81" s="7">
        <v>9289.89</v>
      </c>
      <c r="G81" s="6">
        <v>161445.57</v>
      </c>
      <c r="H81" s="7">
        <v>0</v>
      </c>
      <c r="I81" s="6">
        <v>0</v>
      </c>
      <c r="J81" s="7">
        <v>0</v>
      </c>
      <c r="K81" s="6">
        <v>0</v>
      </c>
      <c r="L81" s="7">
        <v>0</v>
      </c>
      <c r="M81" s="6">
        <v>0</v>
      </c>
    </row>
    <row r="82" spans="1:13" x14ac:dyDescent="0.35">
      <c r="A82" s="8" t="s">
        <v>45</v>
      </c>
      <c r="B82" s="8" t="s">
        <v>873</v>
      </c>
      <c r="C82" s="8" t="s">
        <v>373</v>
      </c>
      <c r="D82" s="8" t="s">
        <v>858</v>
      </c>
      <c r="E82" s="7">
        <v>0</v>
      </c>
      <c r="F82" s="7">
        <v>0</v>
      </c>
      <c r="G82" s="6">
        <v>0</v>
      </c>
      <c r="H82" s="7">
        <v>0</v>
      </c>
      <c r="I82" s="6">
        <v>0</v>
      </c>
      <c r="J82" s="7">
        <v>0</v>
      </c>
      <c r="K82" s="6">
        <v>0</v>
      </c>
      <c r="L82" s="7">
        <v>0</v>
      </c>
      <c r="M82" s="6">
        <v>0</v>
      </c>
    </row>
    <row r="83" spans="1:13" x14ac:dyDescent="0.35">
      <c r="A83" s="8" t="s">
        <v>45</v>
      </c>
      <c r="B83" s="8" t="s">
        <v>873</v>
      </c>
      <c r="C83" s="8" t="s">
        <v>374</v>
      </c>
      <c r="D83" s="8" t="s">
        <v>858</v>
      </c>
      <c r="E83" s="7">
        <v>0</v>
      </c>
      <c r="F83" s="7">
        <v>0</v>
      </c>
      <c r="G83" s="6">
        <v>0</v>
      </c>
      <c r="H83" s="7">
        <v>0</v>
      </c>
      <c r="I83" s="6">
        <v>0</v>
      </c>
      <c r="J83" s="7">
        <v>0</v>
      </c>
      <c r="K83" s="6">
        <v>0</v>
      </c>
      <c r="L83" s="7">
        <v>0</v>
      </c>
      <c r="M83" s="6">
        <v>0</v>
      </c>
    </row>
    <row r="84" spans="1:13" x14ac:dyDescent="0.35">
      <c r="A84" s="8" t="s">
        <v>45</v>
      </c>
      <c r="B84" s="8" t="s">
        <v>873</v>
      </c>
      <c r="C84" s="8" t="s">
        <v>375</v>
      </c>
      <c r="D84" s="8" t="s">
        <v>857</v>
      </c>
      <c r="E84" s="7">
        <v>0</v>
      </c>
      <c r="F84" s="7">
        <v>0</v>
      </c>
      <c r="G84" s="6">
        <v>0</v>
      </c>
      <c r="H84" s="7">
        <v>0</v>
      </c>
      <c r="I84" s="6">
        <v>0</v>
      </c>
      <c r="J84" s="7">
        <v>0</v>
      </c>
      <c r="K84" s="6">
        <v>0</v>
      </c>
      <c r="L84" s="7">
        <v>0</v>
      </c>
      <c r="M84" s="6">
        <v>0</v>
      </c>
    </row>
    <row r="85" spans="1:13" x14ac:dyDescent="0.35">
      <c r="A85" s="8" t="s">
        <v>45</v>
      </c>
      <c r="B85" s="8" t="s">
        <v>873</v>
      </c>
      <c r="C85" s="8" t="s">
        <v>376</v>
      </c>
      <c r="D85" s="8" t="s">
        <v>858</v>
      </c>
      <c r="E85" s="7">
        <v>0</v>
      </c>
      <c r="F85" s="7">
        <v>0</v>
      </c>
      <c r="G85" s="6">
        <v>0</v>
      </c>
      <c r="H85" s="7">
        <v>0</v>
      </c>
      <c r="I85" s="6">
        <v>0</v>
      </c>
      <c r="J85" s="7">
        <v>0</v>
      </c>
      <c r="K85" s="6">
        <v>0</v>
      </c>
      <c r="L85" s="7">
        <v>0</v>
      </c>
      <c r="M85" s="6">
        <v>0</v>
      </c>
    </row>
    <row r="86" spans="1:13" x14ac:dyDescent="0.35">
      <c r="A86" s="8" t="s">
        <v>45</v>
      </c>
      <c r="B86" s="8" t="s">
        <v>873</v>
      </c>
      <c r="C86" s="8" t="s">
        <v>377</v>
      </c>
      <c r="D86" s="8" t="s">
        <v>860</v>
      </c>
      <c r="E86" s="7">
        <v>20.228154</v>
      </c>
      <c r="F86" s="7">
        <v>371194.2</v>
      </c>
      <c r="G86" s="6">
        <v>7508573.8099999996</v>
      </c>
      <c r="H86" s="7">
        <v>1574.74</v>
      </c>
      <c r="I86" s="6">
        <v>31854.080000000002</v>
      </c>
      <c r="J86" s="7">
        <v>0</v>
      </c>
      <c r="K86" s="6">
        <v>0</v>
      </c>
      <c r="L86" s="7">
        <v>1574.74</v>
      </c>
      <c r="M86" s="6">
        <v>31854.080000000002</v>
      </c>
    </row>
    <row r="87" spans="1:13" x14ac:dyDescent="0.35">
      <c r="A87" s="8" t="s">
        <v>45</v>
      </c>
      <c r="B87" s="8" t="s">
        <v>873</v>
      </c>
      <c r="C87" s="8" t="s">
        <v>378</v>
      </c>
      <c r="D87" s="8" t="s">
        <v>860</v>
      </c>
      <c r="E87" s="7">
        <v>20.228155000000001</v>
      </c>
      <c r="F87" s="7">
        <v>170679.9</v>
      </c>
      <c r="G87" s="6">
        <v>3452539.5</v>
      </c>
      <c r="H87" s="7">
        <v>0</v>
      </c>
      <c r="I87" s="6">
        <v>0</v>
      </c>
      <c r="J87" s="7">
        <v>0</v>
      </c>
      <c r="K87" s="6">
        <v>0</v>
      </c>
      <c r="L87" s="7">
        <v>0</v>
      </c>
      <c r="M87" s="6">
        <v>0</v>
      </c>
    </row>
    <row r="88" spans="1:13" x14ac:dyDescent="0.35">
      <c r="A88" s="8" t="s">
        <v>45</v>
      </c>
      <c r="B88" s="8" t="s">
        <v>873</v>
      </c>
      <c r="C88" s="8" t="s">
        <v>379</v>
      </c>
      <c r="D88" s="8" t="s">
        <v>857</v>
      </c>
      <c r="E88" s="7">
        <v>0</v>
      </c>
      <c r="F88" s="7">
        <v>0</v>
      </c>
      <c r="G88" s="6">
        <v>0</v>
      </c>
      <c r="H88" s="7">
        <v>0</v>
      </c>
      <c r="I88" s="6">
        <v>0</v>
      </c>
      <c r="J88" s="7">
        <v>0</v>
      </c>
      <c r="K88" s="6">
        <v>0</v>
      </c>
      <c r="L88" s="7">
        <v>0</v>
      </c>
      <c r="M88" s="6">
        <v>0</v>
      </c>
    </row>
    <row r="89" spans="1:13" x14ac:dyDescent="0.35">
      <c r="A89" s="8" t="s">
        <v>45</v>
      </c>
      <c r="B89" s="8" t="s">
        <v>873</v>
      </c>
      <c r="C89" s="8" t="s">
        <v>380</v>
      </c>
      <c r="D89" s="8" t="s">
        <v>858</v>
      </c>
      <c r="E89" s="7">
        <v>0</v>
      </c>
      <c r="F89" s="7">
        <v>0</v>
      </c>
      <c r="G89" s="6">
        <v>0</v>
      </c>
      <c r="H89" s="7">
        <v>0</v>
      </c>
      <c r="I89" s="6">
        <v>0</v>
      </c>
      <c r="J89" s="7">
        <v>0</v>
      </c>
      <c r="K89" s="6">
        <v>0</v>
      </c>
      <c r="L89" s="7">
        <v>0</v>
      </c>
      <c r="M89" s="6">
        <v>0</v>
      </c>
    </row>
    <row r="90" spans="1:13" x14ac:dyDescent="0.35">
      <c r="A90" s="8" t="s">
        <v>45</v>
      </c>
      <c r="B90" s="8" t="s">
        <v>873</v>
      </c>
      <c r="C90" s="8" t="s">
        <v>381</v>
      </c>
      <c r="D90" s="8" t="s">
        <v>858</v>
      </c>
      <c r="E90" s="7">
        <v>0</v>
      </c>
      <c r="F90" s="7">
        <v>0</v>
      </c>
      <c r="G90" s="6">
        <v>0</v>
      </c>
      <c r="H90" s="7">
        <v>0</v>
      </c>
      <c r="I90" s="6">
        <v>0</v>
      </c>
      <c r="J90" s="7">
        <v>0</v>
      </c>
      <c r="K90" s="6">
        <v>0</v>
      </c>
      <c r="L90" s="7">
        <v>0</v>
      </c>
      <c r="M90" s="6">
        <v>0</v>
      </c>
    </row>
    <row r="91" spans="1:13" x14ac:dyDescent="0.35">
      <c r="A91" s="8" t="s">
        <v>45</v>
      </c>
      <c r="B91" s="8" t="s">
        <v>873</v>
      </c>
      <c r="C91" s="8" t="s">
        <v>382</v>
      </c>
      <c r="D91" s="8" t="s">
        <v>858</v>
      </c>
      <c r="E91" s="7">
        <v>0</v>
      </c>
      <c r="F91" s="7">
        <v>0</v>
      </c>
      <c r="G91" s="6">
        <v>0</v>
      </c>
      <c r="H91" s="7">
        <v>0</v>
      </c>
      <c r="I91" s="6">
        <v>0</v>
      </c>
      <c r="J91" s="7">
        <v>0</v>
      </c>
      <c r="K91" s="6">
        <v>0</v>
      </c>
      <c r="L91" s="7">
        <v>0</v>
      </c>
      <c r="M91" s="6">
        <v>0</v>
      </c>
    </row>
    <row r="92" spans="1:13" x14ac:dyDescent="0.35">
      <c r="A92" s="8" t="s">
        <v>45</v>
      </c>
      <c r="B92" s="8" t="s">
        <v>873</v>
      </c>
      <c r="C92" s="8" t="s">
        <v>383</v>
      </c>
      <c r="D92" s="8" t="s">
        <v>857</v>
      </c>
      <c r="E92" s="7">
        <v>15.006937000000001</v>
      </c>
      <c r="F92" s="7">
        <v>18586.54</v>
      </c>
      <c r="G92" s="6">
        <v>278927.05</v>
      </c>
      <c r="H92" s="7">
        <v>0</v>
      </c>
      <c r="I92" s="6">
        <v>0</v>
      </c>
      <c r="J92" s="7">
        <v>0</v>
      </c>
      <c r="K92" s="6">
        <v>0</v>
      </c>
      <c r="L92" s="7">
        <v>0</v>
      </c>
      <c r="M92" s="6">
        <v>0</v>
      </c>
    </row>
    <row r="93" spans="1:13" x14ac:dyDescent="0.35">
      <c r="A93" s="8" t="s">
        <v>45</v>
      </c>
      <c r="B93" s="8" t="s">
        <v>873</v>
      </c>
      <c r="C93" s="8" t="s">
        <v>384</v>
      </c>
      <c r="D93" s="8" t="s">
        <v>857</v>
      </c>
      <c r="E93" s="7">
        <v>0</v>
      </c>
      <c r="F93" s="7">
        <v>0</v>
      </c>
      <c r="G93" s="6">
        <v>0</v>
      </c>
      <c r="H93" s="7">
        <v>0</v>
      </c>
      <c r="I93" s="6">
        <v>0</v>
      </c>
      <c r="J93" s="7">
        <v>0</v>
      </c>
      <c r="K93" s="6">
        <v>0</v>
      </c>
      <c r="L93" s="7">
        <v>0</v>
      </c>
      <c r="M93" s="6">
        <v>0</v>
      </c>
    </row>
    <row r="94" spans="1:13" x14ac:dyDescent="0.35">
      <c r="A94" s="8" t="s">
        <v>45</v>
      </c>
      <c r="B94" s="8" t="s">
        <v>873</v>
      </c>
      <c r="C94" s="8" t="s">
        <v>385</v>
      </c>
      <c r="D94" s="8" t="s">
        <v>858</v>
      </c>
      <c r="E94" s="7">
        <v>0</v>
      </c>
      <c r="F94" s="7">
        <v>0</v>
      </c>
      <c r="G94" s="6">
        <v>0</v>
      </c>
      <c r="H94" s="7">
        <v>0</v>
      </c>
      <c r="I94" s="6">
        <v>0</v>
      </c>
      <c r="J94" s="7">
        <v>0</v>
      </c>
      <c r="K94" s="6">
        <v>0</v>
      </c>
      <c r="L94" s="7">
        <v>0</v>
      </c>
      <c r="M94" s="6">
        <v>0</v>
      </c>
    </row>
    <row r="95" spans="1:13" x14ac:dyDescent="0.35">
      <c r="A95" s="8" t="s">
        <v>45</v>
      </c>
      <c r="B95" s="8" t="s">
        <v>873</v>
      </c>
      <c r="C95" s="8" t="s">
        <v>386</v>
      </c>
      <c r="D95" s="8" t="s">
        <v>857</v>
      </c>
      <c r="E95" s="7">
        <v>0</v>
      </c>
      <c r="F95" s="7">
        <v>0</v>
      </c>
      <c r="G95" s="6">
        <v>0</v>
      </c>
      <c r="H95" s="7">
        <v>0</v>
      </c>
      <c r="I95" s="6">
        <v>0</v>
      </c>
      <c r="J95" s="7">
        <v>0</v>
      </c>
      <c r="K95" s="6">
        <v>0</v>
      </c>
      <c r="L95" s="7">
        <v>0</v>
      </c>
      <c r="M95" s="6">
        <v>0</v>
      </c>
    </row>
    <row r="96" spans="1:13" x14ac:dyDescent="0.35">
      <c r="A96" s="8" t="s">
        <v>45</v>
      </c>
      <c r="B96" s="8" t="s">
        <v>873</v>
      </c>
      <c r="C96" s="8" t="s">
        <v>387</v>
      </c>
      <c r="D96" s="8" t="s">
        <v>860</v>
      </c>
      <c r="E96" s="7">
        <v>0</v>
      </c>
      <c r="F96" s="7">
        <v>0</v>
      </c>
      <c r="G96" s="6">
        <v>0</v>
      </c>
      <c r="H96" s="7">
        <v>0</v>
      </c>
      <c r="I96" s="6">
        <v>0</v>
      </c>
      <c r="J96" s="7">
        <v>0</v>
      </c>
      <c r="K96" s="6">
        <v>0</v>
      </c>
      <c r="L96" s="7">
        <v>0</v>
      </c>
      <c r="M96" s="6">
        <v>0</v>
      </c>
    </row>
    <row r="97" spans="1:13" x14ac:dyDescent="0.35">
      <c r="A97" s="8" t="s">
        <v>45</v>
      </c>
      <c r="B97" s="8" t="s">
        <v>873</v>
      </c>
      <c r="C97" s="8" t="s">
        <v>388</v>
      </c>
      <c r="D97" s="8" t="s">
        <v>857</v>
      </c>
      <c r="E97" s="7">
        <v>0</v>
      </c>
      <c r="F97" s="7">
        <v>0</v>
      </c>
      <c r="G97" s="6">
        <v>0</v>
      </c>
      <c r="H97" s="7">
        <v>0</v>
      </c>
      <c r="I97" s="6">
        <v>0</v>
      </c>
      <c r="J97" s="7">
        <v>0</v>
      </c>
      <c r="K97" s="6">
        <v>0</v>
      </c>
      <c r="L97" s="7">
        <v>0</v>
      </c>
      <c r="M97" s="6">
        <v>0</v>
      </c>
    </row>
    <row r="98" spans="1:13" x14ac:dyDescent="0.35">
      <c r="A98" s="8" t="s">
        <v>45</v>
      </c>
      <c r="B98" s="8" t="s">
        <v>873</v>
      </c>
      <c r="C98" s="8" t="s">
        <v>389</v>
      </c>
      <c r="D98" s="8" t="s">
        <v>858</v>
      </c>
      <c r="E98" s="7">
        <v>0</v>
      </c>
      <c r="F98" s="7">
        <v>0</v>
      </c>
      <c r="G98" s="6">
        <v>0</v>
      </c>
      <c r="H98" s="7">
        <v>0</v>
      </c>
      <c r="I98" s="6">
        <v>0</v>
      </c>
      <c r="J98" s="7">
        <v>0</v>
      </c>
      <c r="K98" s="6">
        <v>0</v>
      </c>
      <c r="L98" s="7">
        <v>0</v>
      </c>
      <c r="M98" s="6">
        <v>0</v>
      </c>
    </row>
    <row r="99" spans="1:13" x14ac:dyDescent="0.35">
      <c r="A99" s="8" t="s">
        <v>45</v>
      </c>
      <c r="B99" s="8" t="s">
        <v>873</v>
      </c>
      <c r="C99" s="8" t="s">
        <v>390</v>
      </c>
      <c r="D99" s="8" t="s">
        <v>857</v>
      </c>
      <c r="E99" s="7">
        <v>0</v>
      </c>
      <c r="F99" s="7">
        <v>0</v>
      </c>
      <c r="G99" s="6">
        <v>0</v>
      </c>
      <c r="H99" s="7">
        <v>0</v>
      </c>
      <c r="I99" s="6">
        <v>0</v>
      </c>
      <c r="J99" s="7">
        <v>0</v>
      </c>
      <c r="K99" s="6">
        <v>0</v>
      </c>
      <c r="L99" s="7">
        <v>0</v>
      </c>
      <c r="M99" s="6">
        <v>0</v>
      </c>
    </row>
    <row r="100" spans="1:13" x14ac:dyDescent="0.35">
      <c r="A100" s="8" t="s">
        <v>45</v>
      </c>
      <c r="B100" s="8" t="s">
        <v>873</v>
      </c>
      <c r="C100" s="8" t="s">
        <v>391</v>
      </c>
      <c r="D100" s="8" t="s">
        <v>860</v>
      </c>
      <c r="E100" s="7">
        <v>0</v>
      </c>
      <c r="F100" s="7">
        <v>0</v>
      </c>
      <c r="G100" s="6">
        <v>0</v>
      </c>
      <c r="H100" s="7">
        <v>0</v>
      </c>
      <c r="I100" s="6">
        <v>0</v>
      </c>
      <c r="J100" s="7">
        <v>0</v>
      </c>
      <c r="K100" s="6">
        <v>0</v>
      </c>
      <c r="L100" s="7">
        <v>0</v>
      </c>
      <c r="M100" s="6">
        <v>0</v>
      </c>
    </row>
    <row r="101" spans="1:13" x14ac:dyDescent="0.35">
      <c r="A101" s="8" t="s">
        <v>45</v>
      </c>
      <c r="B101" s="8" t="s">
        <v>873</v>
      </c>
      <c r="C101" s="8" t="s">
        <v>392</v>
      </c>
      <c r="D101" s="8" t="s">
        <v>860</v>
      </c>
      <c r="E101" s="7">
        <v>0</v>
      </c>
      <c r="F101" s="7">
        <v>0</v>
      </c>
      <c r="G101" s="6">
        <v>0</v>
      </c>
      <c r="H101" s="7">
        <v>0</v>
      </c>
      <c r="I101" s="6">
        <v>0</v>
      </c>
      <c r="J101" s="7">
        <v>0</v>
      </c>
      <c r="K101" s="6">
        <v>0</v>
      </c>
      <c r="L101" s="7">
        <v>0</v>
      </c>
      <c r="M101" s="6">
        <v>0</v>
      </c>
    </row>
    <row r="102" spans="1:13" x14ac:dyDescent="0.35">
      <c r="A102" s="8" t="s">
        <v>45</v>
      </c>
      <c r="B102" s="8" t="s">
        <v>873</v>
      </c>
      <c r="C102" s="8" t="s">
        <v>393</v>
      </c>
      <c r="D102" s="8" t="s">
        <v>861</v>
      </c>
      <c r="E102" s="7">
        <v>0</v>
      </c>
      <c r="F102" s="7">
        <v>0</v>
      </c>
      <c r="G102" s="6">
        <v>0</v>
      </c>
      <c r="H102" s="7">
        <v>0</v>
      </c>
      <c r="I102" s="6">
        <v>0</v>
      </c>
      <c r="J102" s="7">
        <v>0</v>
      </c>
      <c r="K102" s="6">
        <v>0</v>
      </c>
      <c r="L102" s="7">
        <v>0</v>
      </c>
      <c r="M102" s="6">
        <v>0</v>
      </c>
    </row>
    <row r="103" spans="1:13" x14ac:dyDescent="0.35">
      <c r="A103" s="8" t="s">
        <v>45</v>
      </c>
      <c r="B103" s="8" t="s">
        <v>873</v>
      </c>
      <c r="C103" s="8" t="s">
        <v>394</v>
      </c>
      <c r="D103" s="8" t="s">
        <v>858</v>
      </c>
      <c r="E103" s="7">
        <v>0</v>
      </c>
      <c r="F103" s="7">
        <v>0</v>
      </c>
      <c r="G103" s="6">
        <v>0</v>
      </c>
      <c r="H103" s="7">
        <v>0</v>
      </c>
      <c r="I103" s="6">
        <v>0</v>
      </c>
      <c r="J103" s="7">
        <v>0</v>
      </c>
      <c r="K103" s="6">
        <v>0</v>
      </c>
      <c r="L103" s="7">
        <v>0</v>
      </c>
      <c r="M103" s="6">
        <v>0</v>
      </c>
    </row>
    <row r="104" spans="1:13" x14ac:dyDescent="0.35">
      <c r="A104" s="8" t="s">
        <v>45</v>
      </c>
      <c r="B104" s="8" t="s">
        <v>873</v>
      </c>
      <c r="C104" s="8" t="s">
        <v>395</v>
      </c>
      <c r="D104" s="8" t="s">
        <v>864</v>
      </c>
      <c r="E104" s="7">
        <v>0</v>
      </c>
      <c r="F104" s="7">
        <v>0</v>
      </c>
      <c r="G104" s="6">
        <v>0</v>
      </c>
      <c r="H104" s="7">
        <v>0</v>
      </c>
      <c r="I104" s="6">
        <v>0</v>
      </c>
      <c r="J104" s="7">
        <v>0</v>
      </c>
      <c r="K104" s="6">
        <v>0</v>
      </c>
      <c r="L104" s="7">
        <v>0</v>
      </c>
      <c r="M104" s="6">
        <v>0</v>
      </c>
    </row>
    <row r="105" spans="1:13" x14ac:dyDescent="0.35">
      <c r="A105" s="8" t="s">
        <v>45</v>
      </c>
      <c r="B105" s="8" t="s">
        <v>873</v>
      </c>
      <c r="C105" s="8" t="s">
        <v>396</v>
      </c>
      <c r="D105" s="8" t="s">
        <v>864</v>
      </c>
      <c r="E105" s="7">
        <v>0</v>
      </c>
      <c r="F105" s="7">
        <v>0</v>
      </c>
      <c r="G105" s="6">
        <v>0</v>
      </c>
      <c r="H105" s="7">
        <v>0</v>
      </c>
      <c r="I105" s="6">
        <v>0</v>
      </c>
      <c r="J105" s="7">
        <v>0</v>
      </c>
      <c r="K105" s="6">
        <v>0</v>
      </c>
      <c r="L105" s="7">
        <v>0</v>
      </c>
      <c r="M105" s="6">
        <v>0</v>
      </c>
    </row>
    <row r="106" spans="1:13" x14ac:dyDescent="0.35">
      <c r="A106" s="8" t="s">
        <v>45</v>
      </c>
      <c r="B106" s="8" t="s">
        <v>873</v>
      </c>
      <c r="C106" s="8" t="s">
        <v>397</v>
      </c>
      <c r="D106" s="8" t="s">
        <v>858</v>
      </c>
      <c r="E106" s="7">
        <v>0</v>
      </c>
      <c r="F106" s="7">
        <v>0</v>
      </c>
      <c r="G106" s="6">
        <v>0</v>
      </c>
      <c r="H106" s="7">
        <v>0</v>
      </c>
      <c r="I106" s="6">
        <v>0</v>
      </c>
      <c r="J106" s="7">
        <v>0</v>
      </c>
      <c r="K106" s="6">
        <v>0</v>
      </c>
      <c r="L106" s="7">
        <v>0</v>
      </c>
      <c r="M106" s="6">
        <v>0</v>
      </c>
    </row>
    <row r="107" spans="1:13" x14ac:dyDescent="0.35">
      <c r="A107" s="8" t="s">
        <v>45</v>
      </c>
      <c r="B107" s="8" t="s">
        <v>873</v>
      </c>
      <c r="C107" s="8" t="s">
        <v>398</v>
      </c>
      <c r="D107" s="8" t="s">
        <v>868</v>
      </c>
      <c r="E107" s="7">
        <v>0</v>
      </c>
      <c r="F107" s="7">
        <v>0</v>
      </c>
      <c r="G107" s="6">
        <v>0</v>
      </c>
      <c r="H107" s="7">
        <v>0</v>
      </c>
      <c r="I107" s="6">
        <v>0</v>
      </c>
      <c r="J107" s="7">
        <v>0</v>
      </c>
      <c r="K107" s="6">
        <v>0</v>
      </c>
      <c r="L107" s="7">
        <v>0</v>
      </c>
      <c r="M107" s="6">
        <v>0</v>
      </c>
    </row>
    <row r="108" spans="1:13" x14ac:dyDescent="0.35">
      <c r="A108" s="8" t="s">
        <v>45</v>
      </c>
      <c r="B108" s="8" t="s">
        <v>873</v>
      </c>
      <c r="C108" s="8" t="s">
        <v>399</v>
      </c>
      <c r="D108" s="8" t="s">
        <v>864</v>
      </c>
      <c r="E108" s="7">
        <v>0</v>
      </c>
      <c r="F108" s="7">
        <v>0</v>
      </c>
      <c r="G108" s="6">
        <v>0</v>
      </c>
      <c r="H108" s="7">
        <v>0</v>
      </c>
      <c r="I108" s="6">
        <v>0</v>
      </c>
      <c r="J108" s="7">
        <v>0</v>
      </c>
      <c r="K108" s="6">
        <v>0</v>
      </c>
      <c r="L108" s="7">
        <v>0</v>
      </c>
      <c r="M108" s="6">
        <v>0</v>
      </c>
    </row>
    <row r="109" spans="1:13" x14ac:dyDescent="0.35">
      <c r="A109" s="8" t="s">
        <v>45</v>
      </c>
      <c r="B109" s="8" t="s">
        <v>873</v>
      </c>
      <c r="C109" s="8" t="s">
        <v>400</v>
      </c>
      <c r="D109" s="8" t="s">
        <v>865</v>
      </c>
      <c r="E109" s="7">
        <v>0</v>
      </c>
      <c r="F109" s="7">
        <v>0</v>
      </c>
      <c r="G109" s="6">
        <v>0</v>
      </c>
      <c r="H109" s="7">
        <v>0</v>
      </c>
      <c r="I109" s="6">
        <v>0</v>
      </c>
      <c r="J109" s="7">
        <v>0</v>
      </c>
      <c r="K109" s="6">
        <v>0</v>
      </c>
      <c r="L109" s="7">
        <v>0</v>
      </c>
      <c r="M109" s="6">
        <v>0</v>
      </c>
    </row>
    <row r="110" spans="1:13" x14ac:dyDescent="0.35">
      <c r="A110" s="8" t="s">
        <v>45</v>
      </c>
      <c r="B110" s="8" t="s">
        <v>873</v>
      </c>
      <c r="C110" s="8" t="s">
        <v>401</v>
      </c>
      <c r="D110" s="8" t="s">
        <v>865</v>
      </c>
      <c r="E110" s="7">
        <v>0</v>
      </c>
      <c r="F110" s="7">
        <v>0</v>
      </c>
      <c r="G110" s="6">
        <v>0</v>
      </c>
      <c r="H110" s="7">
        <v>0</v>
      </c>
      <c r="I110" s="6">
        <v>0</v>
      </c>
      <c r="J110" s="7">
        <v>0</v>
      </c>
      <c r="K110" s="6">
        <v>0</v>
      </c>
      <c r="L110" s="7">
        <v>0</v>
      </c>
      <c r="M110" s="6">
        <v>0</v>
      </c>
    </row>
    <row r="111" spans="1:13" x14ac:dyDescent="0.35">
      <c r="A111" s="8" t="s">
        <v>45</v>
      </c>
      <c r="B111" s="8" t="s">
        <v>873</v>
      </c>
      <c r="C111" s="8" t="s">
        <v>402</v>
      </c>
      <c r="D111" s="8" t="s">
        <v>862</v>
      </c>
      <c r="E111" s="7">
        <v>0</v>
      </c>
      <c r="F111" s="7">
        <v>0</v>
      </c>
      <c r="G111" s="6">
        <v>0</v>
      </c>
      <c r="H111" s="7">
        <v>0</v>
      </c>
      <c r="I111" s="6">
        <v>0</v>
      </c>
      <c r="J111" s="7">
        <v>0</v>
      </c>
      <c r="K111" s="6">
        <v>0</v>
      </c>
      <c r="L111" s="7">
        <v>0</v>
      </c>
      <c r="M111" s="6">
        <v>0</v>
      </c>
    </row>
    <row r="112" spans="1:13" x14ac:dyDescent="0.35">
      <c r="A112" s="8" t="s">
        <v>45</v>
      </c>
      <c r="B112" s="8" t="s">
        <v>873</v>
      </c>
      <c r="C112" s="8" t="s">
        <v>403</v>
      </c>
      <c r="D112" s="8" t="s">
        <v>857</v>
      </c>
      <c r="E112" s="7">
        <v>0</v>
      </c>
      <c r="F112" s="7">
        <v>0</v>
      </c>
      <c r="G112" s="6">
        <v>0</v>
      </c>
      <c r="H112" s="7">
        <v>0</v>
      </c>
      <c r="I112" s="6">
        <v>0</v>
      </c>
      <c r="J112" s="7">
        <v>0</v>
      </c>
      <c r="K112" s="6">
        <v>0</v>
      </c>
      <c r="L112" s="7">
        <v>0</v>
      </c>
      <c r="M112" s="6">
        <v>0</v>
      </c>
    </row>
    <row r="113" spans="1:13" x14ac:dyDescent="0.35">
      <c r="A113" s="8" t="s">
        <v>45</v>
      </c>
      <c r="B113" s="8" t="s">
        <v>873</v>
      </c>
      <c r="C113" s="8" t="s">
        <v>404</v>
      </c>
      <c r="D113" s="8" t="s">
        <v>857</v>
      </c>
      <c r="E113" s="7">
        <v>15.006938999999999</v>
      </c>
      <c r="F113" s="7">
        <v>383125.13</v>
      </c>
      <c r="G113" s="6">
        <v>5749535.8099999996</v>
      </c>
      <c r="H113" s="7">
        <v>0</v>
      </c>
      <c r="I113" s="6">
        <v>0</v>
      </c>
      <c r="J113" s="7">
        <v>0</v>
      </c>
      <c r="K113" s="6">
        <v>0</v>
      </c>
      <c r="L113" s="7">
        <v>0</v>
      </c>
      <c r="M113" s="6">
        <v>0</v>
      </c>
    </row>
    <row r="114" spans="1:13" x14ac:dyDescent="0.35">
      <c r="A114" s="8" t="s">
        <v>45</v>
      </c>
      <c r="B114" s="8" t="s">
        <v>873</v>
      </c>
      <c r="C114" s="8" t="s">
        <v>405</v>
      </c>
      <c r="D114" s="8" t="s">
        <v>858</v>
      </c>
      <c r="E114" s="7">
        <v>17.378636</v>
      </c>
      <c r="F114" s="7">
        <v>38980.870000000003</v>
      </c>
      <c r="G114" s="6">
        <v>677434.37</v>
      </c>
      <c r="H114" s="7">
        <v>0</v>
      </c>
      <c r="I114" s="6">
        <v>0</v>
      </c>
      <c r="J114" s="7">
        <v>0</v>
      </c>
      <c r="K114" s="6">
        <v>0</v>
      </c>
      <c r="L114" s="7">
        <v>0</v>
      </c>
      <c r="M114" s="6">
        <v>0</v>
      </c>
    </row>
    <row r="115" spans="1:13" x14ac:dyDescent="0.35">
      <c r="A115" s="8" t="s">
        <v>45</v>
      </c>
      <c r="B115" s="8" t="s">
        <v>873</v>
      </c>
      <c r="C115" s="8" t="s">
        <v>406</v>
      </c>
      <c r="D115" s="8" t="s">
        <v>858</v>
      </c>
      <c r="E115" s="7">
        <v>0</v>
      </c>
      <c r="F115" s="7">
        <v>0</v>
      </c>
      <c r="G115" s="6">
        <v>0</v>
      </c>
      <c r="H115" s="7">
        <v>0</v>
      </c>
      <c r="I115" s="6">
        <v>0</v>
      </c>
      <c r="J115" s="7">
        <v>0</v>
      </c>
      <c r="K115" s="6">
        <v>0</v>
      </c>
      <c r="L115" s="7">
        <v>0</v>
      </c>
      <c r="M115" s="6">
        <v>0</v>
      </c>
    </row>
    <row r="116" spans="1:13" x14ac:dyDescent="0.35">
      <c r="A116" s="8" t="s">
        <v>45</v>
      </c>
      <c r="B116" s="8" t="s">
        <v>873</v>
      </c>
      <c r="C116" s="8" t="s">
        <v>407</v>
      </c>
      <c r="D116" s="8" t="s">
        <v>863</v>
      </c>
      <c r="E116" s="7">
        <v>0</v>
      </c>
      <c r="F116" s="7">
        <v>0</v>
      </c>
      <c r="G116" s="6">
        <v>0</v>
      </c>
      <c r="H116" s="7">
        <v>0</v>
      </c>
      <c r="I116" s="6">
        <v>0</v>
      </c>
      <c r="J116" s="7">
        <v>0</v>
      </c>
      <c r="K116" s="6">
        <v>0</v>
      </c>
      <c r="L116" s="7">
        <v>0</v>
      </c>
      <c r="M116" s="6">
        <v>0</v>
      </c>
    </row>
    <row r="117" spans="1:13" x14ac:dyDescent="0.35">
      <c r="A117" s="8" t="s">
        <v>45</v>
      </c>
      <c r="B117" s="8" t="s">
        <v>873</v>
      </c>
      <c r="C117" s="8" t="s">
        <v>408</v>
      </c>
      <c r="D117" s="8" t="s">
        <v>861</v>
      </c>
      <c r="E117" s="7">
        <v>0</v>
      </c>
      <c r="F117" s="7">
        <v>0</v>
      </c>
      <c r="G117" s="6">
        <v>0</v>
      </c>
      <c r="H117" s="7">
        <v>0</v>
      </c>
      <c r="I117" s="6">
        <v>0</v>
      </c>
      <c r="J117" s="7">
        <v>0</v>
      </c>
      <c r="K117" s="6">
        <v>0</v>
      </c>
      <c r="L117" s="7">
        <v>0</v>
      </c>
      <c r="M117" s="6">
        <v>0</v>
      </c>
    </row>
    <row r="118" spans="1:13" x14ac:dyDescent="0.35">
      <c r="A118" s="8" t="s">
        <v>45</v>
      </c>
      <c r="B118" s="8" t="s">
        <v>873</v>
      </c>
      <c r="C118" s="8" t="s">
        <v>409</v>
      </c>
      <c r="D118" s="8" t="s">
        <v>866</v>
      </c>
      <c r="E118" s="7">
        <v>0</v>
      </c>
      <c r="F118" s="7">
        <v>0</v>
      </c>
      <c r="G118" s="6">
        <v>0</v>
      </c>
      <c r="H118" s="7">
        <v>0</v>
      </c>
      <c r="I118" s="6">
        <v>0</v>
      </c>
      <c r="J118" s="7">
        <v>0</v>
      </c>
      <c r="K118" s="6">
        <v>0</v>
      </c>
      <c r="L118" s="7">
        <v>0</v>
      </c>
      <c r="M118" s="6">
        <v>0</v>
      </c>
    </row>
    <row r="119" spans="1:13" x14ac:dyDescent="0.35">
      <c r="A119" s="8" t="s">
        <v>45</v>
      </c>
      <c r="B119" s="8" t="s">
        <v>873</v>
      </c>
      <c r="C119" s="8" t="s">
        <v>410</v>
      </c>
      <c r="D119" s="8" t="s">
        <v>856</v>
      </c>
      <c r="E119" s="7">
        <v>0</v>
      </c>
      <c r="F119" s="7">
        <v>0</v>
      </c>
      <c r="G119" s="6">
        <v>0</v>
      </c>
      <c r="H119" s="7">
        <v>0</v>
      </c>
      <c r="I119" s="6">
        <v>0</v>
      </c>
      <c r="J119" s="7">
        <v>0</v>
      </c>
      <c r="K119" s="6">
        <v>0</v>
      </c>
      <c r="L119" s="7">
        <v>0</v>
      </c>
      <c r="M119" s="6">
        <v>0</v>
      </c>
    </row>
    <row r="120" spans="1:13" x14ac:dyDescent="0.35">
      <c r="A120" s="8" t="s">
        <v>45</v>
      </c>
      <c r="B120" s="8" t="s">
        <v>873</v>
      </c>
      <c r="C120" s="8" t="s">
        <v>411</v>
      </c>
      <c r="D120" s="8" t="s">
        <v>858</v>
      </c>
      <c r="E120" s="7">
        <v>0</v>
      </c>
      <c r="F120" s="7">
        <v>0</v>
      </c>
      <c r="G120" s="6">
        <v>0</v>
      </c>
      <c r="H120" s="7">
        <v>0</v>
      </c>
      <c r="I120" s="6">
        <v>0</v>
      </c>
      <c r="J120" s="7">
        <v>0</v>
      </c>
      <c r="K120" s="6">
        <v>0</v>
      </c>
      <c r="L120" s="7">
        <v>0</v>
      </c>
      <c r="M120" s="6">
        <v>0</v>
      </c>
    </row>
    <row r="121" spans="1:13" x14ac:dyDescent="0.35">
      <c r="A121" s="8" t="s">
        <v>45</v>
      </c>
      <c r="B121" s="8" t="s">
        <v>873</v>
      </c>
      <c r="C121" s="8" t="s">
        <v>412</v>
      </c>
      <c r="D121" s="8" t="s">
        <v>858</v>
      </c>
      <c r="E121" s="7">
        <v>0</v>
      </c>
      <c r="F121" s="7">
        <v>0</v>
      </c>
      <c r="G121" s="6">
        <v>0</v>
      </c>
      <c r="H121" s="7">
        <v>0</v>
      </c>
      <c r="I121" s="6">
        <v>0</v>
      </c>
      <c r="J121" s="7">
        <v>0</v>
      </c>
      <c r="K121" s="6">
        <v>0</v>
      </c>
      <c r="L121" s="7">
        <v>0</v>
      </c>
      <c r="M121" s="6">
        <v>0</v>
      </c>
    </row>
    <row r="122" spans="1:13" x14ac:dyDescent="0.35">
      <c r="A122" s="8" t="s">
        <v>45</v>
      </c>
      <c r="B122" s="8" t="s">
        <v>873</v>
      </c>
      <c r="C122" s="8" t="s">
        <v>413</v>
      </c>
      <c r="D122" s="8" t="s">
        <v>860</v>
      </c>
      <c r="E122" s="7">
        <v>20.228152000000001</v>
      </c>
      <c r="F122" s="7">
        <v>12561.53</v>
      </c>
      <c r="G122" s="6">
        <v>254096.54</v>
      </c>
      <c r="H122" s="7">
        <v>360.6</v>
      </c>
      <c r="I122" s="6">
        <v>7294.27</v>
      </c>
      <c r="J122" s="7">
        <v>0</v>
      </c>
      <c r="K122" s="6">
        <v>0</v>
      </c>
      <c r="L122" s="7">
        <v>360.6</v>
      </c>
      <c r="M122" s="6">
        <v>7294.27</v>
      </c>
    </row>
    <row r="123" spans="1:13" x14ac:dyDescent="0.35">
      <c r="A123" s="8" t="s">
        <v>45</v>
      </c>
      <c r="B123" s="8" t="s">
        <v>873</v>
      </c>
      <c r="C123" s="8" t="s">
        <v>414</v>
      </c>
      <c r="D123" s="8" t="s">
        <v>860</v>
      </c>
      <c r="E123" s="7">
        <v>0</v>
      </c>
      <c r="F123" s="7">
        <v>0</v>
      </c>
      <c r="G123" s="6">
        <v>0</v>
      </c>
      <c r="H123" s="7">
        <v>0</v>
      </c>
      <c r="I123" s="6">
        <v>0</v>
      </c>
      <c r="J123" s="7">
        <v>0</v>
      </c>
      <c r="K123" s="6">
        <v>0</v>
      </c>
      <c r="L123" s="7">
        <v>0</v>
      </c>
      <c r="M123" s="6">
        <v>0</v>
      </c>
    </row>
    <row r="124" spans="1:13" x14ac:dyDescent="0.35">
      <c r="A124" s="8" t="s">
        <v>45</v>
      </c>
      <c r="B124" s="8" t="s">
        <v>873</v>
      </c>
      <c r="C124" s="8" t="s">
        <v>415</v>
      </c>
      <c r="D124" s="8" t="s">
        <v>869</v>
      </c>
      <c r="E124" s="7">
        <v>0</v>
      </c>
      <c r="F124" s="7">
        <v>0</v>
      </c>
      <c r="G124" s="6">
        <v>0</v>
      </c>
      <c r="H124" s="7">
        <v>0</v>
      </c>
      <c r="I124" s="6">
        <v>0</v>
      </c>
      <c r="J124" s="7">
        <v>0</v>
      </c>
      <c r="K124" s="6">
        <v>0</v>
      </c>
      <c r="L124" s="7">
        <v>0</v>
      </c>
      <c r="M124" s="6">
        <v>0</v>
      </c>
    </row>
    <row r="125" spans="1:13" x14ac:dyDescent="0.35">
      <c r="A125" s="8" t="s">
        <v>45</v>
      </c>
      <c r="B125" s="8" t="s">
        <v>873</v>
      </c>
      <c r="C125" s="8" t="s">
        <v>416</v>
      </c>
      <c r="D125" s="8" t="s">
        <v>862</v>
      </c>
      <c r="E125" s="7">
        <v>0</v>
      </c>
      <c r="F125" s="7">
        <v>0</v>
      </c>
      <c r="G125" s="6">
        <v>0</v>
      </c>
      <c r="H125" s="7">
        <v>0</v>
      </c>
      <c r="I125" s="6">
        <v>0</v>
      </c>
      <c r="J125" s="7">
        <v>0</v>
      </c>
      <c r="K125" s="6">
        <v>0</v>
      </c>
      <c r="L125" s="7">
        <v>0</v>
      </c>
      <c r="M125" s="6">
        <v>0</v>
      </c>
    </row>
    <row r="126" spans="1:13" x14ac:dyDescent="0.35">
      <c r="A126" s="8" t="s">
        <v>45</v>
      </c>
      <c r="B126" s="8" t="s">
        <v>873</v>
      </c>
      <c r="C126" s="8" t="s">
        <v>417</v>
      </c>
      <c r="D126" s="8" t="s">
        <v>857</v>
      </c>
      <c r="E126" s="7">
        <v>15.006938999999999</v>
      </c>
      <c r="F126" s="7">
        <v>138666.92000000001</v>
      </c>
      <c r="G126" s="6">
        <v>2080966.09</v>
      </c>
      <c r="H126" s="7">
        <v>274.20999999999998</v>
      </c>
      <c r="I126" s="6">
        <v>4115.05</v>
      </c>
      <c r="J126" s="7">
        <v>0</v>
      </c>
      <c r="K126" s="6">
        <v>0</v>
      </c>
      <c r="L126" s="7">
        <v>274.20999999999998</v>
      </c>
      <c r="M126" s="6">
        <v>4115.05</v>
      </c>
    </row>
    <row r="127" spans="1:13" x14ac:dyDescent="0.35">
      <c r="A127" s="8" t="s">
        <v>45</v>
      </c>
      <c r="B127" s="8" t="s">
        <v>873</v>
      </c>
      <c r="C127" s="8" t="s">
        <v>418</v>
      </c>
      <c r="D127" s="8" t="s">
        <v>864</v>
      </c>
      <c r="E127" s="7">
        <v>0</v>
      </c>
      <c r="F127" s="7">
        <v>0</v>
      </c>
      <c r="G127" s="6">
        <v>0</v>
      </c>
      <c r="H127" s="7">
        <v>0</v>
      </c>
      <c r="I127" s="6">
        <v>0</v>
      </c>
      <c r="J127" s="7">
        <v>0</v>
      </c>
      <c r="K127" s="6">
        <v>0</v>
      </c>
      <c r="L127" s="7">
        <v>0</v>
      </c>
      <c r="M127" s="6">
        <v>0</v>
      </c>
    </row>
    <row r="128" spans="1:13" x14ac:dyDescent="0.35">
      <c r="A128" s="8" t="s">
        <v>45</v>
      </c>
      <c r="B128" s="8" t="s">
        <v>873</v>
      </c>
      <c r="C128" s="8" t="s">
        <v>419</v>
      </c>
      <c r="D128" s="8" t="s">
        <v>858</v>
      </c>
      <c r="E128" s="7">
        <v>0</v>
      </c>
      <c r="F128" s="7">
        <v>0</v>
      </c>
      <c r="G128" s="6">
        <v>0</v>
      </c>
      <c r="H128" s="7">
        <v>0</v>
      </c>
      <c r="I128" s="6">
        <v>0</v>
      </c>
      <c r="J128" s="7">
        <v>0</v>
      </c>
      <c r="K128" s="6">
        <v>0</v>
      </c>
      <c r="L128" s="7">
        <v>0</v>
      </c>
      <c r="M128" s="6">
        <v>0</v>
      </c>
    </row>
    <row r="129" spans="1:13" x14ac:dyDescent="0.35">
      <c r="A129" s="8" t="s">
        <v>45</v>
      </c>
      <c r="B129" s="8" t="s">
        <v>873</v>
      </c>
      <c r="C129" s="8" t="s">
        <v>420</v>
      </c>
      <c r="D129" s="8" t="s">
        <v>858</v>
      </c>
      <c r="E129" s="7">
        <v>0</v>
      </c>
      <c r="F129" s="7">
        <v>0</v>
      </c>
      <c r="G129" s="6">
        <v>0</v>
      </c>
      <c r="H129" s="7">
        <v>0</v>
      </c>
      <c r="I129" s="6">
        <v>0</v>
      </c>
      <c r="J129" s="7">
        <v>0</v>
      </c>
      <c r="K129" s="6">
        <v>0</v>
      </c>
      <c r="L129" s="7">
        <v>0</v>
      </c>
      <c r="M129" s="6">
        <v>0</v>
      </c>
    </row>
    <row r="130" spans="1:13" x14ac:dyDescent="0.35">
      <c r="A130" s="8" t="s">
        <v>45</v>
      </c>
      <c r="B130" s="8" t="s">
        <v>873</v>
      </c>
      <c r="C130" s="8" t="s">
        <v>421</v>
      </c>
      <c r="D130" s="8" t="s">
        <v>857</v>
      </c>
      <c r="E130" s="7">
        <v>0</v>
      </c>
      <c r="F130" s="7">
        <v>0</v>
      </c>
      <c r="G130" s="6">
        <v>0</v>
      </c>
      <c r="H130" s="7">
        <v>0</v>
      </c>
      <c r="I130" s="6">
        <v>0</v>
      </c>
      <c r="J130" s="7">
        <v>0</v>
      </c>
      <c r="K130" s="6">
        <v>0</v>
      </c>
      <c r="L130" s="7">
        <v>0</v>
      </c>
      <c r="M130" s="6">
        <v>0</v>
      </c>
    </row>
    <row r="131" spans="1:13" x14ac:dyDescent="0.35">
      <c r="A131" s="8" t="s">
        <v>45</v>
      </c>
      <c r="B131" s="8" t="s">
        <v>873</v>
      </c>
      <c r="C131" s="8" t="s">
        <v>422</v>
      </c>
      <c r="D131" s="8" t="s">
        <v>857</v>
      </c>
      <c r="E131" s="7">
        <v>0</v>
      </c>
      <c r="F131" s="7">
        <v>0</v>
      </c>
      <c r="G131" s="6">
        <v>0</v>
      </c>
      <c r="H131" s="7">
        <v>0</v>
      </c>
      <c r="I131" s="6">
        <v>0</v>
      </c>
      <c r="J131" s="7">
        <v>0</v>
      </c>
      <c r="K131" s="6">
        <v>0</v>
      </c>
      <c r="L131" s="7">
        <v>0</v>
      </c>
      <c r="M131" s="6">
        <v>0</v>
      </c>
    </row>
    <row r="132" spans="1:13" x14ac:dyDescent="0.35">
      <c r="A132" s="8" t="s">
        <v>45</v>
      </c>
      <c r="B132" s="8" t="s">
        <v>873</v>
      </c>
      <c r="C132" s="8" t="s">
        <v>423</v>
      </c>
      <c r="D132" s="8" t="s">
        <v>857</v>
      </c>
      <c r="E132" s="7">
        <v>0</v>
      </c>
      <c r="F132" s="7">
        <v>0</v>
      </c>
      <c r="G132" s="6">
        <v>0</v>
      </c>
      <c r="H132" s="7">
        <v>0</v>
      </c>
      <c r="I132" s="6">
        <v>0</v>
      </c>
      <c r="J132" s="7">
        <v>0</v>
      </c>
      <c r="K132" s="6">
        <v>0</v>
      </c>
      <c r="L132" s="7">
        <v>0</v>
      </c>
      <c r="M132" s="6">
        <v>0</v>
      </c>
    </row>
    <row r="133" spans="1:13" x14ac:dyDescent="0.35">
      <c r="A133" s="8" t="s">
        <v>45</v>
      </c>
      <c r="B133" s="8" t="s">
        <v>873</v>
      </c>
      <c r="C133" s="8" t="s">
        <v>424</v>
      </c>
      <c r="D133" s="8" t="s">
        <v>857</v>
      </c>
      <c r="E133" s="7">
        <v>15.00694</v>
      </c>
      <c r="F133" s="7">
        <v>11350595.17</v>
      </c>
      <c r="G133" s="6">
        <v>170337700.72</v>
      </c>
      <c r="H133" s="7">
        <v>760932.09</v>
      </c>
      <c r="I133" s="6">
        <v>11419262.220000001</v>
      </c>
      <c r="J133" s="7">
        <v>133122.64000000001</v>
      </c>
      <c r="K133" s="6">
        <v>1997763.47</v>
      </c>
      <c r="L133" s="7">
        <v>627809.44999999995</v>
      </c>
      <c r="M133" s="6">
        <v>9421498.75</v>
      </c>
    </row>
    <row r="134" spans="1:13" x14ac:dyDescent="0.35">
      <c r="A134" s="8" t="s">
        <v>45</v>
      </c>
      <c r="B134" s="8" t="s">
        <v>873</v>
      </c>
      <c r="C134" s="8" t="s">
        <v>425</v>
      </c>
      <c r="D134" s="8" t="s">
        <v>864</v>
      </c>
      <c r="E134" s="7">
        <v>0</v>
      </c>
      <c r="F134" s="7">
        <v>0</v>
      </c>
      <c r="G134" s="6">
        <v>0</v>
      </c>
      <c r="H134" s="7">
        <v>0</v>
      </c>
      <c r="I134" s="6">
        <v>0</v>
      </c>
      <c r="J134" s="7">
        <v>0</v>
      </c>
      <c r="K134" s="6">
        <v>0</v>
      </c>
      <c r="L134" s="7">
        <v>0</v>
      </c>
      <c r="M134" s="6">
        <v>0</v>
      </c>
    </row>
    <row r="135" spans="1:13" x14ac:dyDescent="0.35">
      <c r="A135" s="8" t="s">
        <v>45</v>
      </c>
      <c r="B135" s="8" t="s">
        <v>873</v>
      </c>
      <c r="C135" s="8" t="s">
        <v>426</v>
      </c>
      <c r="D135" s="8" t="s">
        <v>858</v>
      </c>
      <c r="E135" s="7">
        <v>0</v>
      </c>
      <c r="F135" s="7">
        <v>0</v>
      </c>
      <c r="G135" s="6">
        <v>0</v>
      </c>
      <c r="H135" s="7">
        <v>0</v>
      </c>
      <c r="I135" s="6">
        <v>0</v>
      </c>
      <c r="J135" s="7">
        <v>0</v>
      </c>
      <c r="K135" s="6">
        <v>0</v>
      </c>
      <c r="L135" s="7">
        <v>0</v>
      </c>
      <c r="M135" s="6">
        <v>0</v>
      </c>
    </row>
    <row r="136" spans="1:13" x14ac:dyDescent="0.35">
      <c r="A136" s="8" t="s">
        <v>45</v>
      </c>
      <c r="B136" s="8" t="s">
        <v>873</v>
      </c>
      <c r="C136" s="8" t="s">
        <v>427</v>
      </c>
      <c r="D136" s="8" t="s">
        <v>858</v>
      </c>
      <c r="E136" s="7">
        <v>0</v>
      </c>
      <c r="F136" s="7">
        <v>0</v>
      </c>
      <c r="G136" s="6">
        <v>0</v>
      </c>
      <c r="H136" s="7">
        <v>0</v>
      </c>
      <c r="I136" s="6">
        <v>0</v>
      </c>
      <c r="J136" s="7">
        <v>0</v>
      </c>
      <c r="K136" s="6">
        <v>0</v>
      </c>
      <c r="L136" s="7">
        <v>0</v>
      </c>
      <c r="M136" s="6">
        <v>0</v>
      </c>
    </row>
    <row r="137" spans="1:13" x14ac:dyDescent="0.35">
      <c r="A137" s="8" t="s">
        <v>45</v>
      </c>
      <c r="B137" s="8" t="s">
        <v>873</v>
      </c>
      <c r="C137" s="8" t="s">
        <v>428</v>
      </c>
      <c r="D137" s="8" t="s">
        <v>863</v>
      </c>
      <c r="E137" s="7">
        <v>0</v>
      </c>
      <c r="F137" s="7">
        <v>0</v>
      </c>
      <c r="G137" s="6">
        <v>0</v>
      </c>
      <c r="H137" s="7">
        <v>0</v>
      </c>
      <c r="I137" s="6">
        <v>0</v>
      </c>
      <c r="J137" s="7">
        <v>0</v>
      </c>
      <c r="K137" s="6">
        <v>0</v>
      </c>
      <c r="L137" s="7">
        <v>0</v>
      </c>
      <c r="M137" s="6">
        <v>0</v>
      </c>
    </row>
    <row r="138" spans="1:13" x14ac:dyDescent="0.35">
      <c r="A138" s="8" t="s">
        <v>45</v>
      </c>
      <c r="B138" s="8" t="s">
        <v>873</v>
      </c>
      <c r="C138" s="8" t="s">
        <v>429</v>
      </c>
      <c r="D138" s="8" t="s">
        <v>857</v>
      </c>
      <c r="E138" s="7">
        <v>0</v>
      </c>
      <c r="F138" s="7">
        <v>0</v>
      </c>
      <c r="G138" s="6">
        <v>0</v>
      </c>
      <c r="H138" s="7">
        <v>0</v>
      </c>
      <c r="I138" s="6">
        <v>0</v>
      </c>
      <c r="J138" s="7">
        <v>0</v>
      </c>
      <c r="K138" s="6">
        <v>0</v>
      </c>
      <c r="L138" s="7">
        <v>0</v>
      </c>
      <c r="M138" s="6">
        <v>0</v>
      </c>
    </row>
    <row r="139" spans="1:13" x14ac:dyDescent="0.35">
      <c r="A139" s="8" t="s">
        <v>45</v>
      </c>
      <c r="B139" s="8" t="s">
        <v>873</v>
      </c>
      <c r="C139" s="8" t="s">
        <v>430</v>
      </c>
      <c r="D139" s="8" t="s">
        <v>864</v>
      </c>
      <c r="E139" s="7">
        <v>0</v>
      </c>
      <c r="F139" s="7">
        <v>0</v>
      </c>
      <c r="G139" s="6">
        <v>0</v>
      </c>
      <c r="H139" s="7">
        <v>0</v>
      </c>
      <c r="I139" s="6">
        <v>0</v>
      </c>
      <c r="J139" s="7">
        <v>0</v>
      </c>
      <c r="K139" s="6">
        <v>0</v>
      </c>
      <c r="L139" s="7">
        <v>0</v>
      </c>
      <c r="M139" s="6">
        <v>0</v>
      </c>
    </row>
    <row r="140" spans="1:13" x14ac:dyDescent="0.35">
      <c r="A140" s="8" t="s">
        <v>45</v>
      </c>
      <c r="B140" s="8" t="s">
        <v>873</v>
      </c>
      <c r="C140" s="8" t="s">
        <v>431</v>
      </c>
      <c r="D140" s="8" t="s">
        <v>858</v>
      </c>
      <c r="E140" s="7">
        <v>0</v>
      </c>
      <c r="F140" s="7">
        <v>0</v>
      </c>
      <c r="G140" s="6">
        <v>0</v>
      </c>
      <c r="H140" s="7">
        <v>0</v>
      </c>
      <c r="I140" s="6">
        <v>0</v>
      </c>
      <c r="J140" s="7">
        <v>0</v>
      </c>
      <c r="K140" s="6">
        <v>0</v>
      </c>
      <c r="L140" s="7">
        <v>0</v>
      </c>
      <c r="M140" s="6">
        <v>0</v>
      </c>
    </row>
    <row r="141" spans="1:13" x14ac:dyDescent="0.35">
      <c r="A141" s="8" t="s">
        <v>45</v>
      </c>
      <c r="B141" s="8" t="s">
        <v>873</v>
      </c>
      <c r="C141" s="8" t="s">
        <v>432</v>
      </c>
      <c r="D141" s="8" t="s">
        <v>859</v>
      </c>
      <c r="E141" s="7">
        <v>0</v>
      </c>
      <c r="F141" s="7">
        <v>0</v>
      </c>
      <c r="G141" s="6">
        <v>0</v>
      </c>
      <c r="H141" s="7">
        <v>0</v>
      </c>
      <c r="I141" s="6">
        <v>0</v>
      </c>
      <c r="J141" s="7">
        <v>0</v>
      </c>
      <c r="K141" s="6">
        <v>0</v>
      </c>
      <c r="L141" s="7">
        <v>0</v>
      </c>
      <c r="M141" s="6">
        <v>0</v>
      </c>
    </row>
    <row r="142" spans="1:13" x14ac:dyDescent="0.35">
      <c r="A142" s="8" t="s">
        <v>45</v>
      </c>
      <c r="B142" s="8" t="s">
        <v>873</v>
      </c>
      <c r="C142" s="8" t="s">
        <v>433</v>
      </c>
      <c r="D142" s="8" t="s">
        <v>859</v>
      </c>
      <c r="E142" s="7">
        <v>0</v>
      </c>
      <c r="F142" s="7">
        <v>0</v>
      </c>
      <c r="G142" s="6">
        <v>0</v>
      </c>
      <c r="H142" s="7">
        <v>0</v>
      </c>
      <c r="I142" s="6">
        <v>0</v>
      </c>
      <c r="J142" s="7">
        <v>0</v>
      </c>
      <c r="K142" s="6">
        <v>0</v>
      </c>
      <c r="L142" s="7">
        <v>0</v>
      </c>
      <c r="M142" s="6">
        <v>0</v>
      </c>
    </row>
    <row r="143" spans="1:13" x14ac:dyDescent="0.35">
      <c r="A143" s="8" t="s">
        <v>45</v>
      </c>
      <c r="B143" s="8" t="s">
        <v>873</v>
      </c>
      <c r="C143" s="8" t="s">
        <v>434</v>
      </c>
      <c r="D143" s="8" t="s">
        <v>858</v>
      </c>
      <c r="E143" s="7">
        <v>0</v>
      </c>
      <c r="F143" s="7">
        <v>0</v>
      </c>
      <c r="G143" s="6">
        <v>0</v>
      </c>
      <c r="H143" s="7">
        <v>0</v>
      </c>
      <c r="I143" s="6">
        <v>0</v>
      </c>
      <c r="J143" s="7">
        <v>0</v>
      </c>
      <c r="K143" s="6">
        <v>0</v>
      </c>
      <c r="L143" s="7">
        <v>0</v>
      </c>
      <c r="M143" s="6">
        <v>0</v>
      </c>
    </row>
    <row r="144" spans="1:13" x14ac:dyDescent="0.35">
      <c r="A144" s="8" t="s">
        <v>45</v>
      </c>
      <c r="B144" s="8" t="s">
        <v>873</v>
      </c>
      <c r="C144" s="8" t="s">
        <v>435</v>
      </c>
      <c r="D144" s="8" t="s">
        <v>858</v>
      </c>
      <c r="E144" s="7">
        <v>0</v>
      </c>
      <c r="F144" s="7">
        <v>0</v>
      </c>
      <c r="G144" s="6">
        <v>0</v>
      </c>
      <c r="H144" s="7">
        <v>0</v>
      </c>
      <c r="I144" s="6">
        <v>0</v>
      </c>
      <c r="J144" s="7">
        <v>0</v>
      </c>
      <c r="K144" s="6">
        <v>0</v>
      </c>
      <c r="L144" s="7">
        <v>0</v>
      </c>
      <c r="M144" s="6">
        <v>0</v>
      </c>
    </row>
    <row r="145" spans="1:13" x14ac:dyDescent="0.35">
      <c r="A145" s="8" t="s">
        <v>45</v>
      </c>
      <c r="B145" s="8" t="s">
        <v>873</v>
      </c>
      <c r="C145" s="8" t="s">
        <v>436</v>
      </c>
      <c r="D145" s="8" t="s">
        <v>857</v>
      </c>
      <c r="E145" s="7">
        <v>0</v>
      </c>
      <c r="F145" s="7">
        <v>0</v>
      </c>
      <c r="G145" s="6">
        <v>0</v>
      </c>
      <c r="H145" s="7">
        <v>0</v>
      </c>
      <c r="I145" s="6">
        <v>0</v>
      </c>
      <c r="J145" s="7">
        <v>0</v>
      </c>
      <c r="K145" s="6">
        <v>0</v>
      </c>
      <c r="L145" s="7">
        <v>0</v>
      </c>
      <c r="M145" s="6">
        <v>0</v>
      </c>
    </row>
    <row r="146" spans="1:13" x14ac:dyDescent="0.35">
      <c r="A146" s="8" t="s">
        <v>45</v>
      </c>
      <c r="B146" s="8" t="s">
        <v>873</v>
      </c>
      <c r="C146" s="8" t="s">
        <v>437</v>
      </c>
      <c r="D146" s="8" t="s">
        <v>858</v>
      </c>
      <c r="E146" s="7">
        <v>0</v>
      </c>
      <c r="F146" s="7">
        <v>0</v>
      </c>
      <c r="G146" s="6">
        <v>0</v>
      </c>
      <c r="H146" s="7">
        <v>0</v>
      </c>
      <c r="I146" s="6">
        <v>0</v>
      </c>
      <c r="J146" s="7">
        <v>0</v>
      </c>
      <c r="K146" s="6">
        <v>0</v>
      </c>
      <c r="L146" s="7">
        <v>0</v>
      </c>
      <c r="M146" s="6">
        <v>0</v>
      </c>
    </row>
    <row r="147" spans="1:13" x14ac:dyDescent="0.35">
      <c r="A147" s="8" t="s">
        <v>45</v>
      </c>
      <c r="B147" s="8" t="s">
        <v>873</v>
      </c>
      <c r="C147" s="8" t="s">
        <v>438</v>
      </c>
      <c r="D147" s="8" t="s">
        <v>858</v>
      </c>
      <c r="E147" s="7">
        <v>0</v>
      </c>
      <c r="F147" s="7">
        <v>0</v>
      </c>
      <c r="G147" s="6">
        <v>0</v>
      </c>
      <c r="H147" s="7">
        <v>0</v>
      </c>
      <c r="I147" s="6">
        <v>0</v>
      </c>
      <c r="J147" s="7">
        <v>0</v>
      </c>
      <c r="K147" s="6">
        <v>0</v>
      </c>
      <c r="L147" s="7">
        <v>0</v>
      </c>
      <c r="M147" s="6">
        <v>0</v>
      </c>
    </row>
    <row r="148" spans="1:13" x14ac:dyDescent="0.35">
      <c r="A148" s="8" t="s">
        <v>45</v>
      </c>
      <c r="B148" s="8" t="s">
        <v>873</v>
      </c>
      <c r="C148" s="8" t="s">
        <v>439</v>
      </c>
      <c r="D148" s="8" t="s">
        <v>871</v>
      </c>
      <c r="E148" s="7">
        <v>0</v>
      </c>
      <c r="F148" s="7">
        <v>0</v>
      </c>
      <c r="G148" s="6">
        <v>0</v>
      </c>
      <c r="H148" s="7">
        <v>0</v>
      </c>
      <c r="I148" s="6">
        <v>0</v>
      </c>
      <c r="J148" s="7">
        <v>0</v>
      </c>
      <c r="K148" s="6">
        <v>0</v>
      </c>
      <c r="L148" s="7">
        <v>0</v>
      </c>
      <c r="M148" s="6">
        <v>0</v>
      </c>
    </row>
    <row r="149" spans="1:13" x14ac:dyDescent="0.35">
      <c r="A149" s="8" t="s">
        <v>45</v>
      </c>
      <c r="B149" s="8" t="s">
        <v>873</v>
      </c>
      <c r="C149" s="8" t="s">
        <v>440</v>
      </c>
      <c r="D149" s="8" t="s">
        <v>858</v>
      </c>
      <c r="E149" s="7">
        <v>0</v>
      </c>
      <c r="F149" s="7">
        <v>0</v>
      </c>
      <c r="G149" s="6">
        <v>0</v>
      </c>
      <c r="H149" s="7">
        <v>0</v>
      </c>
      <c r="I149" s="6">
        <v>0</v>
      </c>
      <c r="J149" s="7">
        <v>0</v>
      </c>
      <c r="K149" s="6">
        <v>0</v>
      </c>
      <c r="L149" s="7">
        <v>0</v>
      </c>
      <c r="M149" s="6">
        <v>0</v>
      </c>
    </row>
    <row r="150" spans="1:13" x14ac:dyDescent="0.35">
      <c r="A150" s="8" t="s">
        <v>45</v>
      </c>
      <c r="B150" s="8" t="s">
        <v>873</v>
      </c>
      <c r="C150" s="8" t="s">
        <v>441</v>
      </c>
      <c r="D150" s="8" t="s">
        <v>857</v>
      </c>
      <c r="E150" s="7">
        <v>0</v>
      </c>
      <c r="F150" s="7">
        <v>0</v>
      </c>
      <c r="G150" s="6">
        <v>0</v>
      </c>
      <c r="H150" s="7">
        <v>0</v>
      </c>
      <c r="I150" s="6">
        <v>0</v>
      </c>
      <c r="J150" s="7">
        <v>0</v>
      </c>
      <c r="K150" s="6">
        <v>0</v>
      </c>
      <c r="L150" s="7">
        <v>0</v>
      </c>
      <c r="M150" s="6">
        <v>0</v>
      </c>
    </row>
    <row r="151" spans="1:13" x14ac:dyDescent="0.35">
      <c r="A151" s="8" t="s">
        <v>45</v>
      </c>
      <c r="B151" s="8" t="s">
        <v>873</v>
      </c>
      <c r="C151" s="8" t="s">
        <v>442</v>
      </c>
      <c r="D151" s="8" t="s">
        <v>858</v>
      </c>
      <c r="E151" s="7">
        <v>0</v>
      </c>
      <c r="F151" s="7">
        <v>0</v>
      </c>
      <c r="G151" s="6">
        <v>0</v>
      </c>
      <c r="H151" s="7">
        <v>0</v>
      </c>
      <c r="I151" s="6">
        <v>0</v>
      </c>
      <c r="J151" s="7">
        <v>0</v>
      </c>
      <c r="K151" s="6">
        <v>0</v>
      </c>
      <c r="L151" s="7">
        <v>0</v>
      </c>
      <c r="M151" s="6">
        <v>0</v>
      </c>
    </row>
    <row r="152" spans="1:13" x14ac:dyDescent="0.35">
      <c r="A152" s="8" t="s">
        <v>45</v>
      </c>
      <c r="B152" s="8" t="s">
        <v>873</v>
      </c>
      <c r="C152" s="8" t="s">
        <v>443</v>
      </c>
      <c r="D152" s="8" t="s">
        <v>858</v>
      </c>
      <c r="E152" s="7">
        <v>0</v>
      </c>
      <c r="F152" s="7">
        <v>0</v>
      </c>
      <c r="G152" s="6">
        <v>0</v>
      </c>
      <c r="H152" s="7">
        <v>0</v>
      </c>
      <c r="I152" s="6">
        <v>0</v>
      </c>
      <c r="J152" s="7">
        <v>0</v>
      </c>
      <c r="K152" s="6">
        <v>0</v>
      </c>
      <c r="L152" s="7">
        <v>0</v>
      </c>
      <c r="M152" s="6">
        <v>0</v>
      </c>
    </row>
    <row r="153" spans="1:13" x14ac:dyDescent="0.35">
      <c r="A153" s="8" t="s">
        <v>45</v>
      </c>
      <c r="B153" s="8" t="s">
        <v>873</v>
      </c>
      <c r="C153" s="8" t="s">
        <v>444</v>
      </c>
      <c r="D153" s="8" t="s">
        <v>857</v>
      </c>
      <c r="E153" s="7">
        <v>0</v>
      </c>
      <c r="F153" s="7">
        <v>0</v>
      </c>
      <c r="G153" s="6">
        <v>0</v>
      </c>
      <c r="H153" s="7">
        <v>0</v>
      </c>
      <c r="I153" s="6">
        <v>0</v>
      </c>
      <c r="J153" s="7">
        <v>0</v>
      </c>
      <c r="K153" s="6">
        <v>0</v>
      </c>
      <c r="L153" s="7">
        <v>0</v>
      </c>
      <c r="M153" s="6">
        <v>0</v>
      </c>
    </row>
    <row r="154" spans="1:13" x14ac:dyDescent="0.35">
      <c r="A154" s="8" t="s">
        <v>45</v>
      </c>
      <c r="B154" s="8" t="s">
        <v>873</v>
      </c>
      <c r="C154" s="8" t="s">
        <v>445</v>
      </c>
      <c r="D154" s="8" t="s">
        <v>858</v>
      </c>
      <c r="E154" s="7">
        <v>0</v>
      </c>
      <c r="F154" s="7">
        <v>0</v>
      </c>
      <c r="G154" s="6">
        <v>0</v>
      </c>
      <c r="H154" s="7">
        <v>0</v>
      </c>
      <c r="I154" s="6">
        <v>0</v>
      </c>
      <c r="J154" s="7">
        <v>0</v>
      </c>
      <c r="K154" s="6">
        <v>0</v>
      </c>
      <c r="L154" s="7">
        <v>0</v>
      </c>
      <c r="M154" s="6">
        <v>0</v>
      </c>
    </row>
    <row r="155" spans="1:13" x14ac:dyDescent="0.35">
      <c r="A155" s="8" t="s">
        <v>45</v>
      </c>
      <c r="B155" s="8" t="s">
        <v>873</v>
      </c>
      <c r="C155" s="8" t="s">
        <v>446</v>
      </c>
      <c r="D155" s="8" t="s">
        <v>858</v>
      </c>
      <c r="E155" s="7">
        <v>17.378634999999999</v>
      </c>
      <c r="F155" s="7">
        <v>22903.24</v>
      </c>
      <c r="G155" s="6">
        <v>398027.06</v>
      </c>
      <c r="H155" s="7">
        <v>0</v>
      </c>
      <c r="I155" s="6">
        <v>0</v>
      </c>
      <c r="J155" s="7">
        <v>0</v>
      </c>
      <c r="K155" s="6">
        <v>0</v>
      </c>
      <c r="L155" s="7">
        <v>0</v>
      </c>
      <c r="M155" s="6">
        <v>0</v>
      </c>
    </row>
    <row r="156" spans="1:13" x14ac:dyDescent="0.35">
      <c r="A156" s="8" t="s">
        <v>45</v>
      </c>
      <c r="B156" s="8" t="s">
        <v>873</v>
      </c>
      <c r="C156" s="8" t="s">
        <v>447</v>
      </c>
      <c r="D156" s="8" t="s">
        <v>857</v>
      </c>
      <c r="E156" s="7">
        <v>15.00694</v>
      </c>
      <c r="F156" s="7">
        <v>28280.22</v>
      </c>
      <c r="G156" s="6">
        <v>424399.58</v>
      </c>
      <c r="H156" s="7">
        <v>0</v>
      </c>
      <c r="I156" s="6">
        <v>0</v>
      </c>
      <c r="J156" s="7">
        <v>0</v>
      </c>
      <c r="K156" s="6">
        <v>0</v>
      </c>
      <c r="L156" s="7">
        <v>0</v>
      </c>
      <c r="M156" s="6">
        <v>0</v>
      </c>
    </row>
    <row r="157" spans="1:13" x14ac:dyDescent="0.35">
      <c r="A157" s="8" t="s">
        <v>45</v>
      </c>
      <c r="B157" s="8" t="s">
        <v>873</v>
      </c>
      <c r="C157" s="8" t="s">
        <v>448</v>
      </c>
      <c r="D157" s="8" t="s">
        <v>858</v>
      </c>
      <c r="E157" s="7">
        <v>0</v>
      </c>
      <c r="F157" s="7">
        <v>0</v>
      </c>
      <c r="G157" s="6">
        <v>0</v>
      </c>
      <c r="H157" s="7">
        <v>0</v>
      </c>
      <c r="I157" s="6">
        <v>0</v>
      </c>
      <c r="J157" s="7">
        <v>0</v>
      </c>
      <c r="K157" s="6">
        <v>0</v>
      </c>
      <c r="L157" s="7">
        <v>0</v>
      </c>
      <c r="M157" s="6">
        <v>0</v>
      </c>
    </row>
    <row r="158" spans="1:13" x14ac:dyDescent="0.35">
      <c r="A158" s="8" t="s">
        <v>45</v>
      </c>
      <c r="B158" s="8" t="s">
        <v>873</v>
      </c>
      <c r="C158" s="8" t="s">
        <v>449</v>
      </c>
      <c r="D158" s="8" t="s">
        <v>860</v>
      </c>
      <c r="E158" s="7">
        <v>0</v>
      </c>
      <c r="F158" s="7">
        <v>0</v>
      </c>
      <c r="G158" s="6">
        <v>0</v>
      </c>
      <c r="H158" s="7">
        <v>0</v>
      </c>
      <c r="I158" s="6">
        <v>0</v>
      </c>
      <c r="J158" s="7">
        <v>0</v>
      </c>
      <c r="K158" s="6">
        <v>0</v>
      </c>
      <c r="L158" s="7">
        <v>0</v>
      </c>
      <c r="M158" s="6">
        <v>0</v>
      </c>
    </row>
    <row r="159" spans="1:13" x14ac:dyDescent="0.35">
      <c r="A159" s="8" t="s">
        <v>45</v>
      </c>
      <c r="B159" s="8" t="s">
        <v>873</v>
      </c>
      <c r="C159" s="8" t="s">
        <v>450</v>
      </c>
      <c r="D159" s="8" t="s">
        <v>860</v>
      </c>
      <c r="E159" s="7">
        <v>20.228162000000001</v>
      </c>
      <c r="F159" s="7">
        <v>6369.75</v>
      </c>
      <c r="G159" s="6">
        <v>128848.34</v>
      </c>
      <c r="H159" s="7">
        <v>0</v>
      </c>
      <c r="I159" s="6">
        <v>0</v>
      </c>
      <c r="J159" s="7">
        <v>0</v>
      </c>
      <c r="K159" s="6">
        <v>0</v>
      </c>
      <c r="L159" s="7">
        <v>0</v>
      </c>
      <c r="M159" s="6">
        <v>0</v>
      </c>
    </row>
    <row r="160" spans="1:13" x14ac:dyDescent="0.35">
      <c r="A160" s="8" t="s">
        <v>45</v>
      </c>
      <c r="B160" s="8" t="s">
        <v>873</v>
      </c>
      <c r="C160" s="8" t="s">
        <v>451</v>
      </c>
      <c r="D160" s="8" t="s">
        <v>857</v>
      </c>
      <c r="E160" s="7">
        <v>0</v>
      </c>
      <c r="F160" s="7">
        <v>0</v>
      </c>
      <c r="G160" s="6">
        <v>0</v>
      </c>
      <c r="H160" s="7">
        <v>0</v>
      </c>
      <c r="I160" s="6">
        <v>0</v>
      </c>
      <c r="J160" s="7">
        <v>0</v>
      </c>
      <c r="K160" s="6">
        <v>0</v>
      </c>
      <c r="L160" s="7">
        <v>0</v>
      </c>
      <c r="M160" s="6">
        <v>0</v>
      </c>
    </row>
    <row r="161" spans="1:13" x14ac:dyDescent="0.35">
      <c r="A161" s="8" t="s">
        <v>45</v>
      </c>
      <c r="B161" s="8" t="s">
        <v>873</v>
      </c>
      <c r="C161" s="8" t="s">
        <v>452</v>
      </c>
      <c r="D161" s="8" t="s">
        <v>858</v>
      </c>
      <c r="E161" s="7">
        <v>0</v>
      </c>
      <c r="F161" s="7">
        <v>0</v>
      </c>
      <c r="G161" s="6">
        <v>0</v>
      </c>
      <c r="H161" s="7">
        <v>0</v>
      </c>
      <c r="I161" s="6">
        <v>0</v>
      </c>
      <c r="J161" s="7">
        <v>0</v>
      </c>
      <c r="K161" s="6">
        <v>0</v>
      </c>
      <c r="L161" s="7">
        <v>0</v>
      </c>
      <c r="M161" s="6">
        <v>0</v>
      </c>
    </row>
    <row r="162" spans="1:13" x14ac:dyDescent="0.35">
      <c r="A162" s="8" t="s">
        <v>45</v>
      </c>
      <c r="B162" s="8" t="s">
        <v>873</v>
      </c>
      <c r="C162" s="8" t="s">
        <v>453</v>
      </c>
      <c r="D162" s="8" t="s">
        <v>857</v>
      </c>
      <c r="E162" s="7">
        <v>0</v>
      </c>
      <c r="F162" s="7">
        <v>0</v>
      </c>
      <c r="G162" s="6">
        <v>0</v>
      </c>
      <c r="H162" s="7">
        <v>0</v>
      </c>
      <c r="I162" s="6">
        <v>0</v>
      </c>
      <c r="J162" s="7">
        <v>0</v>
      </c>
      <c r="K162" s="6">
        <v>0</v>
      </c>
      <c r="L162" s="7">
        <v>0</v>
      </c>
      <c r="M162" s="6">
        <v>0</v>
      </c>
    </row>
    <row r="163" spans="1:13" x14ac:dyDescent="0.35">
      <c r="A163" s="8" t="s">
        <v>45</v>
      </c>
      <c r="B163" s="8" t="s">
        <v>873</v>
      </c>
      <c r="C163" s="8" t="s">
        <v>454</v>
      </c>
      <c r="D163" s="8" t="s">
        <v>857</v>
      </c>
      <c r="E163" s="7">
        <v>0</v>
      </c>
      <c r="F163" s="7">
        <v>0</v>
      </c>
      <c r="G163" s="6">
        <v>0</v>
      </c>
      <c r="H163" s="7">
        <v>0</v>
      </c>
      <c r="I163" s="6">
        <v>0</v>
      </c>
      <c r="J163" s="7">
        <v>0</v>
      </c>
      <c r="K163" s="6">
        <v>0</v>
      </c>
      <c r="L163" s="7">
        <v>0</v>
      </c>
      <c r="M163" s="6">
        <v>0</v>
      </c>
    </row>
    <row r="164" spans="1:13" x14ac:dyDescent="0.35">
      <c r="A164" s="8" t="s">
        <v>45</v>
      </c>
      <c r="B164" s="8" t="s">
        <v>873</v>
      </c>
      <c r="C164" s="8" t="s">
        <v>455</v>
      </c>
      <c r="D164" s="8" t="s">
        <v>857</v>
      </c>
      <c r="E164" s="7">
        <v>0</v>
      </c>
      <c r="F164" s="7">
        <v>0</v>
      </c>
      <c r="G164" s="6">
        <v>0</v>
      </c>
      <c r="H164" s="7">
        <v>0</v>
      </c>
      <c r="I164" s="6">
        <v>0</v>
      </c>
      <c r="J164" s="7">
        <v>0</v>
      </c>
      <c r="K164" s="6">
        <v>0</v>
      </c>
      <c r="L164" s="7">
        <v>0</v>
      </c>
      <c r="M164" s="6">
        <v>0</v>
      </c>
    </row>
    <row r="165" spans="1:13" x14ac:dyDescent="0.35">
      <c r="A165" s="8" t="s">
        <v>45</v>
      </c>
      <c r="B165" s="8" t="s">
        <v>873</v>
      </c>
      <c r="C165" s="8" t="s">
        <v>456</v>
      </c>
      <c r="D165" s="8" t="s">
        <v>860</v>
      </c>
      <c r="E165" s="7">
        <v>0</v>
      </c>
      <c r="F165" s="7">
        <v>0</v>
      </c>
      <c r="G165" s="6">
        <v>0</v>
      </c>
      <c r="H165" s="7">
        <v>0</v>
      </c>
      <c r="I165" s="6">
        <v>0</v>
      </c>
      <c r="J165" s="7">
        <v>0</v>
      </c>
      <c r="K165" s="6">
        <v>0</v>
      </c>
      <c r="L165" s="7">
        <v>0</v>
      </c>
      <c r="M165" s="6">
        <v>0</v>
      </c>
    </row>
    <row r="166" spans="1:13" x14ac:dyDescent="0.35">
      <c r="A166" s="8" t="s">
        <v>45</v>
      </c>
      <c r="B166" s="8" t="s">
        <v>873</v>
      </c>
      <c r="C166" s="8" t="s">
        <v>457</v>
      </c>
      <c r="D166" s="8" t="s">
        <v>857</v>
      </c>
      <c r="E166" s="7">
        <v>0</v>
      </c>
      <c r="F166" s="7">
        <v>0</v>
      </c>
      <c r="G166" s="6">
        <v>0</v>
      </c>
      <c r="H166" s="7">
        <v>0</v>
      </c>
      <c r="I166" s="6">
        <v>0</v>
      </c>
      <c r="J166" s="7">
        <v>0</v>
      </c>
      <c r="K166" s="6">
        <v>0</v>
      </c>
      <c r="L166" s="7">
        <v>0</v>
      </c>
      <c r="M166" s="6">
        <v>0</v>
      </c>
    </row>
    <row r="167" spans="1:13" x14ac:dyDescent="0.35">
      <c r="A167" s="8" t="s">
        <v>45</v>
      </c>
      <c r="B167" s="8" t="s">
        <v>873</v>
      </c>
      <c r="C167" s="8" t="s">
        <v>458</v>
      </c>
      <c r="D167" s="8" t="s">
        <v>858</v>
      </c>
      <c r="E167" s="7">
        <v>0</v>
      </c>
      <c r="F167" s="7">
        <v>0</v>
      </c>
      <c r="G167" s="6">
        <v>0</v>
      </c>
      <c r="H167" s="7">
        <v>0</v>
      </c>
      <c r="I167" s="6">
        <v>0</v>
      </c>
      <c r="J167" s="7">
        <v>0</v>
      </c>
      <c r="K167" s="6">
        <v>0</v>
      </c>
      <c r="L167" s="7">
        <v>0</v>
      </c>
      <c r="M167" s="6">
        <v>0</v>
      </c>
    </row>
    <row r="168" spans="1:13" x14ac:dyDescent="0.35">
      <c r="A168" s="8" t="s">
        <v>45</v>
      </c>
      <c r="B168" s="8" t="s">
        <v>873</v>
      </c>
      <c r="C168" s="8" t="s">
        <v>459</v>
      </c>
      <c r="D168" s="8" t="s">
        <v>857</v>
      </c>
      <c r="E168" s="7">
        <v>0</v>
      </c>
      <c r="F168" s="7">
        <v>0</v>
      </c>
      <c r="G168" s="6">
        <v>0</v>
      </c>
      <c r="H168" s="7">
        <v>0</v>
      </c>
      <c r="I168" s="6">
        <v>0</v>
      </c>
      <c r="J168" s="7">
        <v>0</v>
      </c>
      <c r="K168" s="6">
        <v>0</v>
      </c>
      <c r="L168" s="7">
        <v>0</v>
      </c>
      <c r="M168" s="6">
        <v>0</v>
      </c>
    </row>
    <row r="169" spans="1:13" x14ac:dyDescent="0.35">
      <c r="A169" s="8" t="s">
        <v>45</v>
      </c>
      <c r="B169" s="8" t="s">
        <v>873</v>
      </c>
      <c r="C169" s="8" t="s">
        <v>460</v>
      </c>
      <c r="D169" s="8" t="s">
        <v>857</v>
      </c>
      <c r="E169" s="7">
        <v>0</v>
      </c>
      <c r="F169" s="7">
        <v>0</v>
      </c>
      <c r="G169" s="6">
        <v>0</v>
      </c>
      <c r="H169" s="7">
        <v>0</v>
      </c>
      <c r="I169" s="6">
        <v>0</v>
      </c>
      <c r="J169" s="7">
        <v>0</v>
      </c>
      <c r="K169" s="6">
        <v>0</v>
      </c>
      <c r="L169" s="7">
        <v>0</v>
      </c>
      <c r="M169" s="6">
        <v>0</v>
      </c>
    </row>
    <row r="170" spans="1:13" x14ac:dyDescent="0.35">
      <c r="A170" s="8" t="s">
        <v>45</v>
      </c>
      <c r="B170" s="8" t="s">
        <v>873</v>
      </c>
      <c r="C170" s="8" t="s">
        <v>461</v>
      </c>
      <c r="D170" s="8" t="s">
        <v>860</v>
      </c>
      <c r="E170" s="7">
        <v>0</v>
      </c>
      <c r="F170" s="7">
        <v>0</v>
      </c>
      <c r="G170" s="6">
        <v>0</v>
      </c>
      <c r="H170" s="7">
        <v>0</v>
      </c>
      <c r="I170" s="6">
        <v>0</v>
      </c>
      <c r="J170" s="7">
        <v>0</v>
      </c>
      <c r="K170" s="6">
        <v>0</v>
      </c>
      <c r="L170" s="7">
        <v>0</v>
      </c>
      <c r="M170" s="6">
        <v>0</v>
      </c>
    </row>
    <row r="171" spans="1:13" x14ac:dyDescent="0.35">
      <c r="A171" s="8" t="s">
        <v>45</v>
      </c>
      <c r="B171" s="8" t="s">
        <v>873</v>
      </c>
      <c r="C171" s="8" t="s">
        <v>462</v>
      </c>
      <c r="D171" s="8" t="s">
        <v>860</v>
      </c>
      <c r="E171" s="7">
        <v>0</v>
      </c>
      <c r="F171" s="7">
        <v>0</v>
      </c>
      <c r="G171" s="6">
        <v>0</v>
      </c>
      <c r="H171" s="7">
        <v>0</v>
      </c>
      <c r="I171" s="6">
        <v>0</v>
      </c>
      <c r="J171" s="7">
        <v>0</v>
      </c>
      <c r="K171" s="6">
        <v>0</v>
      </c>
      <c r="L171" s="7">
        <v>0</v>
      </c>
      <c r="M171" s="6">
        <v>0</v>
      </c>
    </row>
    <row r="172" spans="1:13" x14ac:dyDescent="0.35">
      <c r="A172" s="8" t="s">
        <v>45</v>
      </c>
      <c r="B172" s="8" t="s">
        <v>873</v>
      </c>
      <c r="C172" s="8" t="s">
        <v>463</v>
      </c>
      <c r="D172" s="8" t="s">
        <v>857</v>
      </c>
      <c r="E172" s="7">
        <v>0</v>
      </c>
      <c r="F172" s="7">
        <v>0</v>
      </c>
      <c r="G172" s="6">
        <v>0</v>
      </c>
      <c r="H172" s="7">
        <v>0</v>
      </c>
      <c r="I172" s="6">
        <v>0</v>
      </c>
      <c r="J172" s="7">
        <v>0</v>
      </c>
      <c r="K172" s="6">
        <v>0</v>
      </c>
      <c r="L172" s="7">
        <v>0</v>
      </c>
      <c r="M172" s="6">
        <v>0</v>
      </c>
    </row>
    <row r="173" spans="1:13" x14ac:dyDescent="0.35">
      <c r="A173" s="8" t="s">
        <v>45</v>
      </c>
      <c r="B173" s="8" t="s">
        <v>873</v>
      </c>
      <c r="C173" s="8" t="s">
        <v>464</v>
      </c>
      <c r="D173" s="8" t="s">
        <v>857</v>
      </c>
      <c r="E173" s="7">
        <v>0</v>
      </c>
      <c r="F173" s="7">
        <v>0</v>
      </c>
      <c r="G173" s="6">
        <v>0</v>
      </c>
      <c r="H173" s="7">
        <v>0</v>
      </c>
      <c r="I173" s="6">
        <v>0</v>
      </c>
      <c r="J173" s="7">
        <v>0</v>
      </c>
      <c r="K173" s="6">
        <v>0</v>
      </c>
      <c r="L173" s="7">
        <v>0</v>
      </c>
      <c r="M173" s="6">
        <v>0</v>
      </c>
    </row>
    <row r="174" spans="1:13" x14ac:dyDescent="0.35">
      <c r="A174" s="8" t="s">
        <v>45</v>
      </c>
      <c r="B174" s="8" t="s">
        <v>873</v>
      </c>
      <c r="C174" s="8" t="s">
        <v>465</v>
      </c>
      <c r="D174" s="8" t="s">
        <v>864</v>
      </c>
      <c r="E174" s="7">
        <v>0</v>
      </c>
      <c r="F174" s="7">
        <v>0</v>
      </c>
      <c r="G174" s="6">
        <v>0</v>
      </c>
      <c r="H174" s="7">
        <v>0</v>
      </c>
      <c r="I174" s="6">
        <v>0</v>
      </c>
      <c r="J174" s="7">
        <v>0</v>
      </c>
      <c r="K174" s="6">
        <v>0</v>
      </c>
      <c r="L174" s="7">
        <v>0</v>
      </c>
      <c r="M174" s="6">
        <v>0</v>
      </c>
    </row>
    <row r="175" spans="1:13" x14ac:dyDescent="0.35">
      <c r="A175" s="8" t="s">
        <v>45</v>
      </c>
      <c r="B175" s="8" t="s">
        <v>873</v>
      </c>
      <c r="C175" s="8" t="s">
        <v>466</v>
      </c>
      <c r="D175" s="8" t="s">
        <v>858</v>
      </c>
      <c r="E175" s="7">
        <v>0</v>
      </c>
      <c r="F175" s="7">
        <v>0</v>
      </c>
      <c r="G175" s="6">
        <v>0</v>
      </c>
      <c r="H175" s="7">
        <v>0</v>
      </c>
      <c r="I175" s="6">
        <v>0</v>
      </c>
      <c r="J175" s="7">
        <v>0</v>
      </c>
      <c r="K175" s="6">
        <v>0</v>
      </c>
      <c r="L175" s="7">
        <v>0</v>
      </c>
      <c r="M175" s="6">
        <v>0</v>
      </c>
    </row>
    <row r="176" spans="1:13" x14ac:dyDescent="0.35">
      <c r="A176" s="8" t="s">
        <v>45</v>
      </c>
      <c r="B176" s="8" t="s">
        <v>873</v>
      </c>
      <c r="C176" s="8" t="s">
        <v>467</v>
      </c>
      <c r="D176" s="8" t="s">
        <v>858</v>
      </c>
      <c r="E176" s="7">
        <v>0</v>
      </c>
      <c r="F176" s="7">
        <v>0</v>
      </c>
      <c r="G176" s="6">
        <v>0</v>
      </c>
      <c r="H176" s="7">
        <v>0</v>
      </c>
      <c r="I176" s="6">
        <v>0</v>
      </c>
      <c r="J176" s="7">
        <v>0</v>
      </c>
      <c r="K176" s="6">
        <v>0</v>
      </c>
      <c r="L176" s="7">
        <v>0</v>
      </c>
      <c r="M176" s="6">
        <v>0</v>
      </c>
    </row>
    <row r="177" spans="1:13" x14ac:dyDescent="0.35">
      <c r="A177" s="8" t="s">
        <v>45</v>
      </c>
      <c r="B177" s="8" t="s">
        <v>873</v>
      </c>
      <c r="C177" s="8" t="s">
        <v>468</v>
      </c>
      <c r="D177" s="8" t="s">
        <v>860</v>
      </c>
      <c r="E177" s="7">
        <v>0</v>
      </c>
      <c r="F177" s="7">
        <v>0</v>
      </c>
      <c r="G177" s="6">
        <v>0</v>
      </c>
      <c r="H177" s="7">
        <v>0</v>
      </c>
      <c r="I177" s="6">
        <v>0</v>
      </c>
      <c r="J177" s="7">
        <v>0</v>
      </c>
      <c r="K177" s="6">
        <v>0</v>
      </c>
      <c r="L177" s="7">
        <v>0</v>
      </c>
      <c r="M177" s="6">
        <v>0</v>
      </c>
    </row>
    <row r="178" spans="1:13" x14ac:dyDescent="0.35">
      <c r="A178" s="8" t="s">
        <v>45</v>
      </c>
      <c r="B178" s="8" t="s">
        <v>873</v>
      </c>
      <c r="C178" s="8" t="s">
        <v>469</v>
      </c>
      <c r="D178" s="8" t="s">
        <v>860</v>
      </c>
      <c r="E178" s="7">
        <v>0</v>
      </c>
      <c r="F178" s="7">
        <v>0</v>
      </c>
      <c r="G178" s="6">
        <v>0</v>
      </c>
      <c r="H178" s="7">
        <v>0</v>
      </c>
      <c r="I178" s="6">
        <v>0</v>
      </c>
      <c r="J178" s="7">
        <v>0</v>
      </c>
      <c r="K178" s="6">
        <v>0</v>
      </c>
      <c r="L178" s="7">
        <v>0</v>
      </c>
      <c r="M178" s="6">
        <v>0</v>
      </c>
    </row>
    <row r="179" spans="1:13" x14ac:dyDescent="0.35">
      <c r="A179" s="8" t="s">
        <v>45</v>
      </c>
      <c r="B179" s="8" t="s">
        <v>873</v>
      </c>
      <c r="C179" s="8" t="s">
        <v>470</v>
      </c>
      <c r="D179" s="8" t="s">
        <v>857</v>
      </c>
      <c r="E179" s="7">
        <v>0</v>
      </c>
      <c r="F179" s="7">
        <v>0</v>
      </c>
      <c r="G179" s="6">
        <v>0</v>
      </c>
      <c r="H179" s="7">
        <v>0</v>
      </c>
      <c r="I179" s="6">
        <v>0</v>
      </c>
      <c r="J179" s="7">
        <v>0</v>
      </c>
      <c r="K179" s="6">
        <v>0</v>
      </c>
      <c r="L179" s="7">
        <v>0</v>
      </c>
      <c r="M179" s="6">
        <v>0</v>
      </c>
    </row>
    <row r="180" spans="1:13" x14ac:dyDescent="0.35">
      <c r="A180" s="8" t="s">
        <v>45</v>
      </c>
      <c r="B180" s="8" t="s">
        <v>873</v>
      </c>
      <c r="C180" s="8" t="s">
        <v>471</v>
      </c>
      <c r="D180" s="8" t="s">
        <v>857</v>
      </c>
      <c r="E180" s="7">
        <v>0</v>
      </c>
      <c r="F180" s="7">
        <v>0</v>
      </c>
      <c r="G180" s="6">
        <v>0</v>
      </c>
      <c r="H180" s="7">
        <v>0</v>
      </c>
      <c r="I180" s="6">
        <v>0</v>
      </c>
      <c r="J180" s="7">
        <v>0</v>
      </c>
      <c r="K180" s="6">
        <v>0</v>
      </c>
      <c r="L180" s="7">
        <v>0</v>
      </c>
      <c r="M180" s="6">
        <v>0</v>
      </c>
    </row>
    <row r="181" spans="1:13" x14ac:dyDescent="0.35">
      <c r="A181" s="8" t="s">
        <v>45</v>
      </c>
      <c r="B181" s="8" t="s">
        <v>873</v>
      </c>
      <c r="C181" s="8" t="s">
        <v>472</v>
      </c>
      <c r="D181" s="8" t="s">
        <v>864</v>
      </c>
      <c r="E181" s="7">
        <v>0</v>
      </c>
      <c r="F181" s="7">
        <v>0</v>
      </c>
      <c r="G181" s="6">
        <v>0</v>
      </c>
      <c r="H181" s="7">
        <v>0</v>
      </c>
      <c r="I181" s="6">
        <v>0</v>
      </c>
      <c r="J181" s="7">
        <v>0</v>
      </c>
      <c r="K181" s="6">
        <v>0</v>
      </c>
      <c r="L181" s="7">
        <v>0</v>
      </c>
      <c r="M181" s="6">
        <v>0</v>
      </c>
    </row>
    <row r="182" spans="1:13" x14ac:dyDescent="0.35">
      <c r="A182" s="8" t="s">
        <v>45</v>
      </c>
      <c r="B182" s="8" t="s">
        <v>873</v>
      </c>
      <c r="C182" s="8" t="s">
        <v>473</v>
      </c>
      <c r="D182" s="8" t="s">
        <v>860</v>
      </c>
      <c r="E182" s="7">
        <v>0</v>
      </c>
      <c r="F182" s="7">
        <v>0</v>
      </c>
      <c r="G182" s="6">
        <v>0</v>
      </c>
      <c r="H182" s="7">
        <v>0</v>
      </c>
      <c r="I182" s="6">
        <v>0</v>
      </c>
      <c r="J182" s="7">
        <v>0</v>
      </c>
      <c r="K182" s="6">
        <v>0</v>
      </c>
      <c r="L182" s="7">
        <v>0</v>
      </c>
      <c r="M182" s="6">
        <v>0</v>
      </c>
    </row>
    <row r="183" spans="1:13" x14ac:dyDescent="0.35">
      <c r="A183" s="8" t="s">
        <v>45</v>
      </c>
      <c r="B183" s="8" t="s">
        <v>873</v>
      </c>
      <c r="C183" s="8" t="s">
        <v>474</v>
      </c>
      <c r="D183" s="8" t="s">
        <v>861</v>
      </c>
      <c r="E183" s="7">
        <v>0</v>
      </c>
      <c r="F183" s="7">
        <v>0</v>
      </c>
      <c r="G183" s="6">
        <v>0</v>
      </c>
      <c r="H183" s="7">
        <v>0</v>
      </c>
      <c r="I183" s="6">
        <v>0</v>
      </c>
      <c r="J183" s="7">
        <v>0</v>
      </c>
      <c r="K183" s="6">
        <v>0</v>
      </c>
      <c r="L183" s="7">
        <v>0</v>
      </c>
      <c r="M183" s="6">
        <v>0</v>
      </c>
    </row>
    <row r="184" spans="1:13" x14ac:dyDescent="0.35">
      <c r="A184" s="8" t="s">
        <v>45</v>
      </c>
      <c r="B184" s="8" t="s">
        <v>873</v>
      </c>
      <c r="C184" s="8" t="s">
        <v>475</v>
      </c>
      <c r="D184" s="8" t="s">
        <v>864</v>
      </c>
      <c r="E184" s="7">
        <v>0</v>
      </c>
      <c r="F184" s="7">
        <v>0</v>
      </c>
      <c r="G184" s="6">
        <v>0</v>
      </c>
      <c r="H184" s="7">
        <v>0</v>
      </c>
      <c r="I184" s="6">
        <v>0</v>
      </c>
      <c r="J184" s="7">
        <v>0</v>
      </c>
      <c r="K184" s="6">
        <v>0</v>
      </c>
      <c r="L184" s="7">
        <v>0</v>
      </c>
      <c r="M184" s="6">
        <v>0</v>
      </c>
    </row>
    <row r="185" spans="1:13" x14ac:dyDescent="0.35">
      <c r="A185" s="8" t="s">
        <v>45</v>
      </c>
      <c r="B185" s="8" t="s">
        <v>873</v>
      </c>
      <c r="C185" s="8" t="s">
        <v>476</v>
      </c>
      <c r="D185" s="8" t="s">
        <v>858</v>
      </c>
      <c r="E185" s="7">
        <v>0</v>
      </c>
      <c r="F185" s="7">
        <v>0</v>
      </c>
      <c r="G185" s="6">
        <v>0</v>
      </c>
      <c r="H185" s="7">
        <v>0</v>
      </c>
      <c r="I185" s="6">
        <v>0</v>
      </c>
      <c r="J185" s="7">
        <v>0</v>
      </c>
      <c r="K185" s="6">
        <v>0</v>
      </c>
      <c r="L185" s="7">
        <v>0</v>
      </c>
      <c r="M185" s="6">
        <v>0</v>
      </c>
    </row>
    <row r="186" spans="1:13" x14ac:dyDescent="0.35">
      <c r="A186" s="8" t="s">
        <v>45</v>
      </c>
      <c r="B186" s="8" t="s">
        <v>873</v>
      </c>
      <c r="C186" s="8" t="s">
        <v>477</v>
      </c>
      <c r="D186" s="8" t="s">
        <v>857</v>
      </c>
      <c r="E186" s="7">
        <v>0</v>
      </c>
      <c r="F186" s="7">
        <v>0</v>
      </c>
      <c r="G186" s="6">
        <v>0</v>
      </c>
      <c r="H186" s="7">
        <v>0</v>
      </c>
      <c r="I186" s="6">
        <v>0</v>
      </c>
      <c r="J186" s="7">
        <v>0</v>
      </c>
      <c r="K186" s="6">
        <v>0</v>
      </c>
      <c r="L186" s="7">
        <v>0</v>
      </c>
      <c r="M186" s="6">
        <v>0</v>
      </c>
    </row>
    <row r="187" spans="1:13" x14ac:dyDescent="0.35">
      <c r="A187" s="8" t="s">
        <v>45</v>
      </c>
      <c r="B187" s="8" t="s">
        <v>94</v>
      </c>
      <c r="C187" s="8" t="s">
        <v>161</v>
      </c>
      <c r="D187" s="8" t="s">
        <v>857</v>
      </c>
      <c r="E187" s="7">
        <v>0</v>
      </c>
      <c r="F187" s="7">
        <v>0</v>
      </c>
      <c r="G187" s="6">
        <v>0</v>
      </c>
      <c r="H187" s="7">
        <v>0</v>
      </c>
      <c r="I187" s="6">
        <v>0</v>
      </c>
      <c r="J187" s="7">
        <v>0</v>
      </c>
      <c r="K187" s="6">
        <v>0</v>
      </c>
      <c r="L187" s="7">
        <v>0</v>
      </c>
      <c r="M187" s="6">
        <v>0</v>
      </c>
    </row>
    <row r="188" spans="1:13" x14ac:dyDescent="0.35">
      <c r="A188" s="8" t="s">
        <v>45</v>
      </c>
      <c r="B188" s="8" t="s">
        <v>94</v>
      </c>
      <c r="C188" s="8" t="s">
        <v>162</v>
      </c>
      <c r="D188" s="8" t="s">
        <v>858</v>
      </c>
      <c r="E188" s="7">
        <v>0</v>
      </c>
      <c r="F188" s="7">
        <v>0</v>
      </c>
      <c r="G188" s="6">
        <v>0</v>
      </c>
      <c r="H188" s="7">
        <v>0</v>
      </c>
      <c r="I188" s="6">
        <v>0</v>
      </c>
      <c r="J188" s="7">
        <v>0</v>
      </c>
      <c r="K188" s="6">
        <v>0</v>
      </c>
      <c r="L188" s="7">
        <v>0</v>
      </c>
      <c r="M188" s="6">
        <v>0</v>
      </c>
    </row>
    <row r="189" spans="1:13" x14ac:dyDescent="0.35">
      <c r="A189" s="8" t="s">
        <v>45</v>
      </c>
      <c r="B189" s="8" t="s">
        <v>94</v>
      </c>
      <c r="C189" s="8" t="s">
        <v>163</v>
      </c>
      <c r="D189" s="8" t="s">
        <v>858</v>
      </c>
      <c r="E189" s="7">
        <v>0</v>
      </c>
      <c r="F189" s="7">
        <v>0</v>
      </c>
      <c r="G189" s="6">
        <v>0</v>
      </c>
      <c r="H189" s="7">
        <v>0</v>
      </c>
      <c r="I189" s="6">
        <v>0</v>
      </c>
      <c r="J189" s="7">
        <v>0</v>
      </c>
      <c r="K189" s="6">
        <v>0</v>
      </c>
      <c r="L189" s="7">
        <v>0</v>
      </c>
      <c r="M189" s="6">
        <v>0</v>
      </c>
    </row>
    <row r="190" spans="1:13" x14ac:dyDescent="0.35">
      <c r="A190" s="8" t="s">
        <v>45</v>
      </c>
      <c r="B190" s="8" t="s">
        <v>94</v>
      </c>
      <c r="C190" s="8" t="s">
        <v>166</v>
      </c>
      <c r="D190" s="8" t="s">
        <v>858</v>
      </c>
      <c r="E190" s="7">
        <v>17.378636</v>
      </c>
      <c r="F190" s="7">
        <v>1823486.91</v>
      </c>
      <c r="G190" s="6">
        <v>31689717.079999998</v>
      </c>
      <c r="H190" s="7">
        <v>10336.34</v>
      </c>
      <c r="I190" s="6">
        <v>179631.5</v>
      </c>
      <c r="J190" s="7">
        <v>14148</v>
      </c>
      <c r="K190" s="6">
        <v>245872.96</v>
      </c>
      <c r="L190" s="7">
        <v>-3811.66</v>
      </c>
      <c r="M190" s="6">
        <v>-66241.460000000006</v>
      </c>
    </row>
    <row r="191" spans="1:13" x14ac:dyDescent="0.35">
      <c r="A191" s="8" t="s">
        <v>45</v>
      </c>
      <c r="B191" s="8" t="s">
        <v>94</v>
      </c>
      <c r="C191" s="8" t="s">
        <v>167</v>
      </c>
      <c r="D191" s="8" t="s">
        <v>858</v>
      </c>
      <c r="E191" s="7">
        <v>0</v>
      </c>
      <c r="F191" s="7">
        <v>0</v>
      </c>
      <c r="G191" s="6">
        <v>0</v>
      </c>
      <c r="H191" s="7">
        <v>0</v>
      </c>
      <c r="I191" s="6">
        <v>0</v>
      </c>
      <c r="J191" s="7">
        <v>0</v>
      </c>
      <c r="K191" s="6">
        <v>0</v>
      </c>
      <c r="L191" s="7">
        <v>0</v>
      </c>
      <c r="M191" s="6">
        <v>0</v>
      </c>
    </row>
    <row r="192" spans="1:13" x14ac:dyDescent="0.35">
      <c r="A192" s="8" t="s">
        <v>45</v>
      </c>
      <c r="B192" s="8" t="s">
        <v>94</v>
      </c>
      <c r="C192" s="8" t="s">
        <v>168</v>
      </c>
      <c r="D192" s="8" t="s">
        <v>858</v>
      </c>
      <c r="E192" s="7">
        <v>17.378639</v>
      </c>
      <c r="F192" s="7">
        <v>12191.56</v>
      </c>
      <c r="G192" s="6">
        <v>211872.73</v>
      </c>
      <c r="H192" s="7">
        <v>0</v>
      </c>
      <c r="I192" s="6">
        <v>0</v>
      </c>
      <c r="J192" s="7">
        <v>0</v>
      </c>
      <c r="K192" s="6">
        <v>0</v>
      </c>
      <c r="L192" s="7">
        <v>0</v>
      </c>
      <c r="M192" s="6">
        <v>0</v>
      </c>
    </row>
    <row r="193" spans="1:13" x14ac:dyDescent="0.35">
      <c r="A193" s="8" t="s">
        <v>45</v>
      </c>
      <c r="B193" s="8" t="s">
        <v>94</v>
      </c>
      <c r="C193" s="8" t="s">
        <v>169</v>
      </c>
      <c r="D193" s="8" t="s">
        <v>858</v>
      </c>
      <c r="E193" s="7">
        <v>0</v>
      </c>
      <c r="F193" s="7">
        <v>0</v>
      </c>
      <c r="G193" s="6">
        <v>0</v>
      </c>
      <c r="H193" s="7">
        <v>0</v>
      </c>
      <c r="I193" s="6">
        <v>0</v>
      </c>
      <c r="J193" s="7">
        <v>0</v>
      </c>
      <c r="K193" s="6">
        <v>0</v>
      </c>
      <c r="L193" s="7">
        <v>0</v>
      </c>
      <c r="M193" s="6">
        <v>0</v>
      </c>
    </row>
    <row r="194" spans="1:13" x14ac:dyDescent="0.35">
      <c r="A194" s="8" t="s">
        <v>45</v>
      </c>
      <c r="B194" s="8" t="s">
        <v>94</v>
      </c>
      <c r="C194" s="8" t="s">
        <v>170</v>
      </c>
      <c r="D194" s="8" t="s">
        <v>858</v>
      </c>
      <c r="E194" s="7">
        <v>0</v>
      </c>
      <c r="F194" s="7">
        <v>0</v>
      </c>
      <c r="G194" s="6">
        <v>0</v>
      </c>
      <c r="H194" s="7">
        <v>0</v>
      </c>
      <c r="I194" s="6">
        <v>0</v>
      </c>
      <c r="J194" s="7">
        <v>0</v>
      </c>
      <c r="K194" s="6">
        <v>0</v>
      </c>
      <c r="L194" s="7">
        <v>0</v>
      </c>
      <c r="M194" s="6">
        <v>0</v>
      </c>
    </row>
    <row r="195" spans="1:13" x14ac:dyDescent="0.35">
      <c r="A195" s="8" t="s">
        <v>45</v>
      </c>
      <c r="B195" s="8" t="s">
        <v>94</v>
      </c>
      <c r="C195" s="8" t="s">
        <v>177</v>
      </c>
      <c r="D195" s="8" t="s">
        <v>857</v>
      </c>
      <c r="E195" s="7">
        <v>0</v>
      </c>
      <c r="F195" s="7">
        <v>0</v>
      </c>
      <c r="G195" s="6">
        <v>0</v>
      </c>
      <c r="H195" s="7">
        <v>0</v>
      </c>
      <c r="I195" s="6">
        <v>0</v>
      </c>
      <c r="J195" s="7">
        <v>0</v>
      </c>
      <c r="K195" s="6">
        <v>0</v>
      </c>
      <c r="L195" s="7">
        <v>0</v>
      </c>
      <c r="M195" s="6">
        <v>0</v>
      </c>
    </row>
    <row r="196" spans="1:13" x14ac:dyDescent="0.35">
      <c r="A196" s="8" t="s">
        <v>45</v>
      </c>
      <c r="B196" s="8" t="s">
        <v>94</v>
      </c>
      <c r="C196" s="8" t="s">
        <v>178</v>
      </c>
      <c r="D196" s="8" t="s">
        <v>857</v>
      </c>
      <c r="E196" s="7">
        <v>0</v>
      </c>
      <c r="F196" s="7">
        <v>0</v>
      </c>
      <c r="G196" s="6">
        <v>0</v>
      </c>
      <c r="H196" s="7">
        <v>0</v>
      </c>
      <c r="I196" s="6">
        <v>0</v>
      </c>
      <c r="J196" s="7">
        <v>0</v>
      </c>
      <c r="K196" s="6">
        <v>0</v>
      </c>
      <c r="L196" s="7">
        <v>0</v>
      </c>
      <c r="M196" s="6">
        <v>0</v>
      </c>
    </row>
    <row r="197" spans="1:13" x14ac:dyDescent="0.35">
      <c r="A197" s="8" t="s">
        <v>45</v>
      </c>
      <c r="B197" s="8" t="s">
        <v>94</v>
      </c>
      <c r="C197" s="8" t="s">
        <v>225</v>
      </c>
      <c r="D197" s="8" t="s">
        <v>857</v>
      </c>
      <c r="E197" s="7">
        <v>15.00694</v>
      </c>
      <c r="F197" s="7">
        <v>78478.460000000006</v>
      </c>
      <c r="G197" s="6">
        <v>1177721.55</v>
      </c>
      <c r="H197" s="7">
        <v>0</v>
      </c>
      <c r="I197" s="6">
        <v>0</v>
      </c>
      <c r="J197" s="7">
        <v>0</v>
      </c>
      <c r="K197" s="6">
        <v>0</v>
      </c>
      <c r="L197" s="7">
        <v>0</v>
      </c>
      <c r="M197" s="6">
        <v>0</v>
      </c>
    </row>
    <row r="198" spans="1:13" x14ac:dyDescent="0.35">
      <c r="A198" s="8" t="s">
        <v>45</v>
      </c>
      <c r="B198" s="8" t="s">
        <v>94</v>
      </c>
      <c r="C198" s="8" t="s">
        <v>226</v>
      </c>
      <c r="D198" s="8" t="s">
        <v>857</v>
      </c>
      <c r="E198" s="7">
        <v>15.00694</v>
      </c>
      <c r="F198" s="7">
        <v>170280.58</v>
      </c>
      <c r="G198" s="6">
        <v>2555390.52</v>
      </c>
      <c r="H198" s="7">
        <v>3188.31</v>
      </c>
      <c r="I198" s="6">
        <v>47846.78</v>
      </c>
      <c r="J198" s="7">
        <v>0</v>
      </c>
      <c r="K198" s="6">
        <v>0</v>
      </c>
      <c r="L198" s="7">
        <v>3188.31</v>
      </c>
      <c r="M198" s="6">
        <v>47846.78</v>
      </c>
    </row>
    <row r="199" spans="1:13" x14ac:dyDescent="0.35">
      <c r="A199" s="8" t="s">
        <v>45</v>
      </c>
      <c r="B199" s="8" t="s">
        <v>94</v>
      </c>
      <c r="C199" s="8" t="s">
        <v>227</v>
      </c>
      <c r="D199" s="8" t="s">
        <v>857</v>
      </c>
      <c r="E199" s="7">
        <v>15.006938999999999</v>
      </c>
      <c r="F199" s="7">
        <v>28141.25</v>
      </c>
      <c r="G199" s="6">
        <v>422314.04</v>
      </c>
      <c r="H199" s="7">
        <v>0</v>
      </c>
      <c r="I199" s="6">
        <v>0</v>
      </c>
      <c r="J199" s="7">
        <v>0</v>
      </c>
      <c r="K199" s="6">
        <v>0</v>
      </c>
      <c r="L199" s="7">
        <v>0</v>
      </c>
      <c r="M199" s="6">
        <v>0</v>
      </c>
    </row>
    <row r="200" spans="1:13" x14ac:dyDescent="0.35">
      <c r="A200" s="8" t="s">
        <v>45</v>
      </c>
      <c r="B200" s="8" t="s">
        <v>94</v>
      </c>
      <c r="C200" s="8" t="s">
        <v>323</v>
      </c>
      <c r="D200" s="8" t="s">
        <v>857</v>
      </c>
      <c r="E200" s="7">
        <v>15.006938999999999</v>
      </c>
      <c r="F200" s="7">
        <v>290085.18</v>
      </c>
      <c r="G200" s="6">
        <v>4353290.8600000003</v>
      </c>
      <c r="H200" s="7">
        <v>0</v>
      </c>
      <c r="I200" s="6">
        <v>0</v>
      </c>
      <c r="J200" s="7">
        <v>0</v>
      </c>
      <c r="K200" s="6">
        <v>0</v>
      </c>
      <c r="L200" s="7">
        <v>0</v>
      </c>
      <c r="M200" s="6">
        <v>0</v>
      </c>
    </row>
    <row r="201" spans="1:13" x14ac:dyDescent="0.35">
      <c r="A201" s="8" t="s">
        <v>45</v>
      </c>
      <c r="B201" s="8" t="s">
        <v>94</v>
      </c>
      <c r="C201" s="8" t="s">
        <v>324</v>
      </c>
      <c r="D201" s="8" t="s">
        <v>857</v>
      </c>
      <c r="E201" s="7">
        <v>15.00694</v>
      </c>
      <c r="F201" s="7">
        <v>80578.55</v>
      </c>
      <c r="G201" s="6">
        <v>1209237.52</v>
      </c>
      <c r="H201" s="7">
        <v>143.16</v>
      </c>
      <c r="I201" s="6">
        <v>2148.39</v>
      </c>
      <c r="J201" s="7">
        <v>0</v>
      </c>
      <c r="K201" s="6">
        <v>0</v>
      </c>
      <c r="L201" s="7">
        <v>143.16</v>
      </c>
      <c r="M201" s="6">
        <v>2148.39</v>
      </c>
    </row>
    <row r="202" spans="1:13" x14ac:dyDescent="0.35">
      <c r="A202" s="8" t="s">
        <v>45</v>
      </c>
      <c r="B202" s="8" t="s">
        <v>94</v>
      </c>
      <c r="C202" s="8" t="s">
        <v>325</v>
      </c>
      <c r="D202" s="8" t="s">
        <v>857</v>
      </c>
      <c r="E202" s="7">
        <v>15.006938999999999</v>
      </c>
      <c r="F202" s="7">
        <v>443653.28</v>
      </c>
      <c r="G202" s="6">
        <v>6657878.1200000001</v>
      </c>
      <c r="H202" s="7">
        <v>0</v>
      </c>
      <c r="I202" s="6">
        <v>0</v>
      </c>
      <c r="J202" s="7">
        <v>432576.3</v>
      </c>
      <c r="K202" s="6">
        <v>6491646.5800000001</v>
      </c>
      <c r="L202" s="7">
        <v>-432576.3</v>
      </c>
      <c r="M202" s="6">
        <v>-6491646.5800000001</v>
      </c>
    </row>
    <row r="203" spans="1:13" x14ac:dyDescent="0.35">
      <c r="A203" s="8" t="s">
        <v>45</v>
      </c>
      <c r="B203" s="8" t="s">
        <v>94</v>
      </c>
      <c r="C203" s="8" t="s">
        <v>326</v>
      </c>
      <c r="D203" s="8" t="s">
        <v>864</v>
      </c>
      <c r="E203" s="7">
        <v>0</v>
      </c>
      <c r="F203" s="7">
        <v>0</v>
      </c>
      <c r="G203" s="6">
        <v>0</v>
      </c>
      <c r="H203" s="7">
        <v>0</v>
      </c>
      <c r="I203" s="6">
        <v>0</v>
      </c>
      <c r="J203" s="7">
        <v>0</v>
      </c>
      <c r="K203" s="6">
        <v>0</v>
      </c>
      <c r="L203" s="7">
        <v>0</v>
      </c>
      <c r="M203" s="6">
        <v>0</v>
      </c>
    </row>
    <row r="204" spans="1:13" x14ac:dyDescent="0.35">
      <c r="A204" s="8" t="s">
        <v>45</v>
      </c>
      <c r="B204" s="8" t="s">
        <v>94</v>
      </c>
      <c r="C204" s="8" t="s">
        <v>327</v>
      </c>
      <c r="D204" s="8" t="s">
        <v>865</v>
      </c>
      <c r="E204" s="7">
        <v>0</v>
      </c>
      <c r="F204" s="7">
        <v>0</v>
      </c>
      <c r="G204" s="6">
        <v>0</v>
      </c>
      <c r="H204" s="7">
        <v>0</v>
      </c>
      <c r="I204" s="6">
        <v>0</v>
      </c>
      <c r="J204" s="7">
        <v>0</v>
      </c>
      <c r="K204" s="6">
        <v>0</v>
      </c>
      <c r="L204" s="7">
        <v>0</v>
      </c>
      <c r="M204" s="6">
        <v>0</v>
      </c>
    </row>
    <row r="205" spans="1:13" x14ac:dyDescent="0.35">
      <c r="A205" s="8" t="s">
        <v>45</v>
      </c>
      <c r="B205" s="8" t="s">
        <v>94</v>
      </c>
      <c r="C205" s="8" t="s">
        <v>328</v>
      </c>
      <c r="D205" s="8" t="s">
        <v>863</v>
      </c>
      <c r="E205" s="7">
        <v>0</v>
      </c>
      <c r="F205" s="7">
        <v>0</v>
      </c>
      <c r="G205" s="6">
        <v>0</v>
      </c>
      <c r="H205" s="7">
        <v>0</v>
      </c>
      <c r="I205" s="6">
        <v>0</v>
      </c>
      <c r="J205" s="7">
        <v>0</v>
      </c>
      <c r="K205" s="6">
        <v>0</v>
      </c>
      <c r="L205" s="7">
        <v>0</v>
      </c>
      <c r="M205" s="6">
        <v>0</v>
      </c>
    </row>
    <row r="206" spans="1:13" x14ac:dyDescent="0.35">
      <c r="A206" s="8" t="s">
        <v>45</v>
      </c>
      <c r="B206" s="8" t="s">
        <v>94</v>
      </c>
      <c r="C206" s="8" t="s">
        <v>329</v>
      </c>
      <c r="D206" s="8" t="s">
        <v>866</v>
      </c>
      <c r="E206" s="7">
        <v>0</v>
      </c>
      <c r="F206" s="7">
        <v>0</v>
      </c>
      <c r="G206" s="6">
        <v>0</v>
      </c>
      <c r="H206" s="7">
        <v>0</v>
      </c>
      <c r="I206" s="6">
        <v>0</v>
      </c>
      <c r="J206" s="7">
        <v>0</v>
      </c>
      <c r="K206" s="6">
        <v>0</v>
      </c>
      <c r="L206" s="7">
        <v>0</v>
      </c>
      <c r="M206" s="6">
        <v>0</v>
      </c>
    </row>
    <row r="207" spans="1:13" x14ac:dyDescent="0.35">
      <c r="A207" s="8" t="s">
        <v>45</v>
      </c>
      <c r="B207" s="8" t="s">
        <v>94</v>
      </c>
      <c r="C207" s="8" t="s">
        <v>330</v>
      </c>
      <c r="D207" s="8" t="s">
        <v>865</v>
      </c>
      <c r="E207" s="7">
        <v>0</v>
      </c>
      <c r="F207" s="7">
        <v>0</v>
      </c>
      <c r="G207" s="6">
        <v>0</v>
      </c>
      <c r="H207" s="7">
        <v>0</v>
      </c>
      <c r="I207" s="6">
        <v>0</v>
      </c>
      <c r="J207" s="7">
        <v>0</v>
      </c>
      <c r="K207" s="6">
        <v>0</v>
      </c>
      <c r="L207" s="7">
        <v>0</v>
      </c>
      <c r="M207" s="6">
        <v>0</v>
      </c>
    </row>
    <row r="208" spans="1:13" x14ac:dyDescent="0.35">
      <c r="A208" s="8" t="s">
        <v>45</v>
      </c>
      <c r="B208" s="8" t="s">
        <v>94</v>
      </c>
      <c r="C208" s="8" t="s">
        <v>331</v>
      </c>
      <c r="D208" s="8" t="s">
        <v>857</v>
      </c>
      <c r="E208" s="7">
        <v>0</v>
      </c>
      <c r="F208" s="7">
        <v>0</v>
      </c>
      <c r="G208" s="6">
        <v>0</v>
      </c>
      <c r="H208" s="7">
        <v>0</v>
      </c>
      <c r="I208" s="6">
        <v>0</v>
      </c>
      <c r="J208" s="7">
        <v>0</v>
      </c>
      <c r="K208" s="6">
        <v>0</v>
      </c>
      <c r="L208" s="7">
        <v>0</v>
      </c>
      <c r="M208" s="6">
        <v>0</v>
      </c>
    </row>
    <row r="209" spans="1:13" x14ac:dyDescent="0.35">
      <c r="A209" s="8" t="s">
        <v>45</v>
      </c>
      <c r="B209" s="8" t="s">
        <v>94</v>
      </c>
      <c r="C209" s="8" t="s">
        <v>332</v>
      </c>
      <c r="D209" s="8" t="s">
        <v>867</v>
      </c>
      <c r="E209" s="7">
        <v>0</v>
      </c>
      <c r="F209" s="7">
        <v>0</v>
      </c>
      <c r="G209" s="6">
        <v>0</v>
      </c>
      <c r="H209" s="7">
        <v>0</v>
      </c>
      <c r="I209" s="6">
        <v>0</v>
      </c>
      <c r="J209" s="7">
        <v>0</v>
      </c>
      <c r="K209" s="6">
        <v>0</v>
      </c>
      <c r="L209" s="7">
        <v>0</v>
      </c>
      <c r="M209" s="6">
        <v>0</v>
      </c>
    </row>
    <row r="210" spans="1:13" x14ac:dyDescent="0.35">
      <c r="A210" s="8" t="s">
        <v>45</v>
      </c>
      <c r="B210" s="8" t="s">
        <v>94</v>
      </c>
      <c r="C210" s="8" t="s">
        <v>333</v>
      </c>
      <c r="D210" s="8" t="s">
        <v>858</v>
      </c>
      <c r="E210" s="7">
        <v>17.378637000000001</v>
      </c>
      <c r="F210" s="7">
        <v>104967.54</v>
      </c>
      <c r="G210" s="6">
        <v>1824192.84</v>
      </c>
      <c r="H210" s="7">
        <v>0</v>
      </c>
      <c r="I210" s="6">
        <v>0</v>
      </c>
      <c r="J210" s="7">
        <v>0</v>
      </c>
      <c r="K210" s="6">
        <v>0</v>
      </c>
      <c r="L210" s="7">
        <v>0</v>
      </c>
      <c r="M210" s="6">
        <v>0</v>
      </c>
    </row>
    <row r="211" spans="1:13" x14ac:dyDescent="0.35">
      <c r="A211" s="8" t="s">
        <v>45</v>
      </c>
      <c r="B211" s="8" t="s">
        <v>94</v>
      </c>
      <c r="C211" s="8" t="s">
        <v>334</v>
      </c>
      <c r="D211" s="8" t="s">
        <v>858</v>
      </c>
      <c r="E211" s="7">
        <v>0</v>
      </c>
      <c r="F211" s="7">
        <v>0</v>
      </c>
      <c r="G211" s="6">
        <v>0</v>
      </c>
      <c r="H211" s="7">
        <v>0</v>
      </c>
      <c r="I211" s="6">
        <v>0</v>
      </c>
      <c r="J211" s="7">
        <v>0</v>
      </c>
      <c r="K211" s="6">
        <v>0</v>
      </c>
      <c r="L211" s="7">
        <v>0</v>
      </c>
      <c r="M211" s="6">
        <v>0</v>
      </c>
    </row>
    <row r="212" spans="1:13" x14ac:dyDescent="0.35">
      <c r="A212" s="8" t="s">
        <v>45</v>
      </c>
      <c r="B212" s="8" t="s">
        <v>94</v>
      </c>
      <c r="C212" s="8" t="s">
        <v>335</v>
      </c>
      <c r="D212" s="8" t="s">
        <v>857</v>
      </c>
      <c r="E212" s="7">
        <v>15.00694</v>
      </c>
      <c r="F212" s="7">
        <v>15022.38</v>
      </c>
      <c r="G212" s="6">
        <v>225439.96</v>
      </c>
      <c r="H212" s="7">
        <v>0</v>
      </c>
      <c r="I212" s="6">
        <v>0</v>
      </c>
      <c r="J212" s="7">
        <v>0</v>
      </c>
      <c r="K212" s="6">
        <v>0</v>
      </c>
      <c r="L212" s="7">
        <v>0</v>
      </c>
      <c r="M212" s="6">
        <v>0</v>
      </c>
    </row>
    <row r="213" spans="1:13" x14ac:dyDescent="0.35">
      <c r="A213" s="8" t="s">
        <v>45</v>
      </c>
      <c r="B213" s="8" t="s">
        <v>94</v>
      </c>
      <c r="C213" s="8" t="s">
        <v>336</v>
      </c>
      <c r="D213" s="8" t="s">
        <v>856</v>
      </c>
      <c r="E213" s="7">
        <v>0</v>
      </c>
      <c r="F213" s="7">
        <v>0</v>
      </c>
      <c r="G213" s="6">
        <v>0</v>
      </c>
      <c r="H213" s="7">
        <v>0</v>
      </c>
      <c r="I213" s="6">
        <v>0</v>
      </c>
      <c r="J213" s="7">
        <v>0</v>
      </c>
      <c r="K213" s="6">
        <v>0</v>
      </c>
      <c r="L213" s="7">
        <v>0</v>
      </c>
      <c r="M213" s="6">
        <v>0</v>
      </c>
    </row>
    <row r="214" spans="1:13" x14ac:dyDescent="0.35">
      <c r="A214" s="8" t="s">
        <v>45</v>
      </c>
      <c r="B214" s="8" t="s">
        <v>94</v>
      </c>
      <c r="C214" s="8" t="s">
        <v>337</v>
      </c>
      <c r="D214" s="8" t="s">
        <v>868</v>
      </c>
      <c r="E214" s="7">
        <v>0</v>
      </c>
      <c r="F214" s="7">
        <v>0</v>
      </c>
      <c r="G214" s="6">
        <v>0</v>
      </c>
      <c r="H214" s="7">
        <v>0</v>
      </c>
      <c r="I214" s="6">
        <v>0</v>
      </c>
      <c r="J214" s="7">
        <v>0</v>
      </c>
      <c r="K214" s="6">
        <v>0</v>
      </c>
      <c r="L214" s="7">
        <v>0</v>
      </c>
      <c r="M214" s="6">
        <v>0</v>
      </c>
    </row>
    <row r="215" spans="1:13" x14ac:dyDescent="0.35">
      <c r="A215" s="8" t="s">
        <v>45</v>
      </c>
      <c r="B215" s="8" t="s">
        <v>94</v>
      </c>
      <c r="C215" s="8" t="s">
        <v>338</v>
      </c>
      <c r="D215" s="8" t="s">
        <v>858</v>
      </c>
      <c r="E215" s="7">
        <v>17.378637000000001</v>
      </c>
      <c r="F215" s="7">
        <v>102741.46</v>
      </c>
      <c r="G215" s="6">
        <v>1785506.54</v>
      </c>
      <c r="H215" s="7">
        <v>1240.69</v>
      </c>
      <c r="I215" s="6">
        <v>21561.5</v>
      </c>
      <c r="J215" s="7">
        <v>0</v>
      </c>
      <c r="K215" s="6">
        <v>0</v>
      </c>
      <c r="L215" s="7">
        <v>1240.69</v>
      </c>
      <c r="M215" s="6">
        <v>21561.5</v>
      </c>
    </row>
    <row r="216" spans="1:13" x14ac:dyDescent="0.35">
      <c r="A216" s="8" t="s">
        <v>45</v>
      </c>
      <c r="B216" s="8" t="s">
        <v>94</v>
      </c>
      <c r="C216" s="8" t="s">
        <v>339</v>
      </c>
      <c r="D216" s="8" t="s">
        <v>858</v>
      </c>
      <c r="E216" s="7">
        <v>0</v>
      </c>
      <c r="F216" s="7">
        <v>0</v>
      </c>
      <c r="G216" s="6">
        <v>0</v>
      </c>
      <c r="H216" s="7">
        <v>0</v>
      </c>
      <c r="I216" s="6">
        <v>0</v>
      </c>
      <c r="J216" s="7">
        <v>0</v>
      </c>
      <c r="K216" s="6">
        <v>0</v>
      </c>
      <c r="L216" s="7">
        <v>0</v>
      </c>
      <c r="M216" s="6">
        <v>0</v>
      </c>
    </row>
    <row r="217" spans="1:13" x14ac:dyDescent="0.35">
      <c r="A217" s="8" t="s">
        <v>45</v>
      </c>
      <c r="B217" s="8" t="s">
        <v>94</v>
      </c>
      <c r="C217" s="8" t="s">
        <v>340</v>
      </c>
      <c r="D217" s="8" t="s">
        <v>860</v>
      </c>
      <c r="E217" s="7">
        <v>0</v>
      </c>
      <c r="F217" s="7">
        <v>0</v>
      </c>
      <c r="G217" s="6">
        <v>0</v>
      </c>
      <c r="H217" s="7">
        <v>0</v>
      </c>
      <c r="I217" s="6">
        <v>0</v>
      </c>
      <c r="J217" s="7">
        <v>0</v>
      </c>
      <c r="K217" s="6">
        <v>0</v>
      </c>
      <c r="L217" s="7">
        <v>0</v>
      </c>
      <c r="M217" s="6">
        <v>0</v>
      </c>
    </row>
    <row r="218" spans="1:13" x14ac:dyDescent="0.35">
      <c r="A218" s="8" t="s">
        <v>45</v>
      </c>
      <c r="B218" s="8" t="s">
        <v>94</v>
      </c>
      <c r="C218" s="8" t="s">
        <v>341</v>
      </c>
      <c r="D218" s="8" t="s">
        <v>860</v>
      </c>
      <c r="E218" s="7">
        <v>0</v>
      </c>
      <c r="F218" s="7">
        <v>0</v>
      </c>
      <c r="G218" s="6">
        <v>0</v>
      </c>
      <c r="H218" s="7">
        <v>0</v>
      </c>
      <c r="I218" s="6">
        <v>0</v>
      </c>
      <c r="J218" s="7">
        <v>0</v>
      </c>
      <c r="K218" s="6">
        <v>0</v>
      </c>
      <c r="L218" s="7">
        <v>0</v>
      </c>
      <c r="M218" s="6">
        <v>0</v>
      </c>
    </row>
    <row r="219" spans="1:13" x14ac:dyDescent="0.35">
      <c r="A219" s="8" t="s">
        <v>45</v>
      </c>
      <c r="B219" s="8" t="s">
        <v>94</v>
      </c>
      <c r="C219" s="8" t="s">
        <v>342</v>
      </c>
      <c r="D219" s="8" t="s">
        <v>869</v>
      </c>
      <c r="E219" s="7">
        <v>0</v>
      </c>
      <c r="F219" s="7">
        <v>0</v>
      </c>
      <c r="G219" s="6">
        <v>0</v>
      </c>
      <c r="H219" s="7">
        <v>0</v>
      </c>
      <c r="I219" s="6">
        <v>0</v>
      </c>
      <c r="J219" s="7">
        <v>0</v>
      </c>
      <c r="K219" s="6">
        <v>0</v>
      </c>
      <c r="L219" s="7">
        <v>0</v>
      </c>
      <c r="M219" s="6">
        <v>0</v>
      </c>
    </row>
    <row r="220" spans="1:13" x14ac:dyDescent="0.35">
      <c r="A220" s="8" t="s">
        <v>45</v>
      </c>
      <c r="B220" s="8" t="s">
        <v>94</v>
      </c>
      <c r="C220" s="8" t="s">
        <v>343</v>
      </c>
      <c r="D220" s="8" t="s">
        <v>862</v>
      </c>
      <c r="E220" s="7">
        <v>0</v>
      </c>
      <c r="F220" s="7">
        <v>0</v>
      </c>
      <c r="G220" s="6">
        <v>0</v>
      </c>
      <c r="H220" s="7">
        <v>0</v>
      </c>
      <c r="I220" s="6">
        <v>0</v>
      </c>
      <c r="J220" s="7">
        <v>0</v>
      </c>
      <c r="K220" s="6">
        <v>0</v>
      </c>
      <c r="L220" s="7">
        <v>0</v>
      </c>
      <c r="M220" s="6">
        <v>0</v>
      </c>
    </row>
    <row r="221" spans="1:13" x14ac:dyDescent="0.35">
      <c r="A221" s="8" t="s">
        <v>45</v>
      </c>
      <c r="B221" s="8" t="s">
        <v>94</v>
      </c>
      <c r="C221" s="8" t="s">
        <v>344</v>
      </c>
      <c r="D221" s="8" t="s">
        <v>862</v>
      </c>
      <c r="E221" s="7">
        <v>0</v>
      </c>
      <c r="F221" s="7">
        <v>0</v>
      </c>
      <c r="G221" s="6">
        <v>0</v>
      </c>
      <c r="H221" s="7">
        <v>0</v>
      </c>
      <c r="I221" s="6">
        <v>0</v>
      </c>
      <c r="J221" s="7">
        <v>0</v>
      </c>
      <c r="K221" s="6">
        <v>0</v>
      </c>
      <c r="L221" s="7">
        <v>0</v>
      </c>
      <c r="M221" s="6">
        <v>0</v>
      </c>
    </row>
    <row r="222" spans="1:13" x14ac:dyDescent="0.35">
      <c r="A222" s="8" t="s">
        <v>45</v>
      </c>
      <c r="B222" s="8" t="s">
        <v>94</v>
      </c>
      <c r="C222" s="8" t="s">
        <v>345</v>
      </c>
      <c r="D222" s="8" t="s">
        <v>857</v>
      </c>
      <c r="E222" s="7">
        <v>15.00694</v>
      </c>
      <c r="F222" s="7">
        <v>151470.28</v>
      </c>
      <c r="G222" s="6">
        <v>2273105.46</v>
      </c>
      <c r="H222" s="7">
        <v>1863.01</v>
      </c>
      <c r="I222" s="6">
        <v>27958.080000000002</v>
      </c>
      <c r="J222" s="7">
        <v>0</v>
      </c>
      <c r="K222" s="6">
        <v>0</v>
      </c>
      <c r="L222" s="7">
        <v>1863.01</v>
      </c>
      <c r="M222" s="6">
        <v>27958.080000000002</v>
      </c>
    </row>
    <row r="223" spans="1:13" x14ac:dyDescent="0.35">
      <c r="A223" s="8" t="s">
        <v>45</v>
      </c>
      <c r="B223" s="8" t="s">
        <v>94</v>
      </c>
      <c r="C223" s="8" t="s">
        <v>346</v>
      </c>
      <c r="D223" s="8" t="s">
        <v>864</v>
      </c>
      <c r="E223" s="7">
        <v>0</v>
      </c>
      <c r="F223" s="7">
        <v>0</v>
      </c>
      <c r="G223" s="6">
        <v>0</v>
      </c>
      <c r="H223" s="7">
        <v>0</v>
      </c>
      <c r="I223" s="6">
        <v>0</v>
      </c>
      <c r="J223" s="7">
        <v>0</v>
      </c>
      <c r="K223" s="6">
        <v>0</v>
      </c>
      <c r="L223" s="7">
        <v>0</v>
      </c>
      <c r="M223" s="6">
        <v>0</v>
      </c>
    </row>
    <row r="224" spans="1:13" x14ac:dyDescent="0.35">
      <c r="A224" s="8" t="s">
        <v>45</v>
      </c>
      <c r="B224" s="8" t="s">
        <v>94</v>
      </c>
      <c r="C224" s="8" t="s">
        <v>347</v>
      </c>
      <c r="D224" s="8" t="s">
        <v>858</v>
      </c>
      <c r="E224" s="7">
        <v>0</v>
      </c>
      <c r="F224" s="7">
        <v>0</v>
      </c>
      <c r="G224" s="6">
        <v>0</v>
      </c>
      <c r="H224" s="7">
        <v>0</v>
      </c>
      <c r="I224" s="6">
        <v>0</v>
      </c>
      <c r="J224" s="7">
        <v>0</v>
      </c>
      <c r="K224" s="6">
        <v>0</v>
      </c>
      <c r="L224" s="7">
        <v>0</v>
      </c>
      <c r="M224" s="6">
        <v>0</v>
      </c>
    </row>
    <row r="225" spans="1:13" x14ac:dyDescent="0.35">
      <c r="A225" s="8" t="s">
        <v>45</v>
      </c>
      <c r="B225" s="8" t="s">
        <v>94</v>
      </c>
      <c r="C225" s="8" t="s">
        <v>348</v>
      </c>
      <c r="D225" s="8" t="s">
        <v>858</v>
      </c>
      <c r="E225" s="7">
        <v>0</v>
      </c>
      <c r="F225" s="7">
        <v>0</v>
      </c>
      <c r="G225" s="6">
        <v>0</v>
      </c>
      <c r="H225" s="7">
        <v>0</v>
      </c>
      <c r="I225" s="6">
        <v>0</v>
      </c>
      <c r="J225" s="7">
        <v>0</v>
      </c>
      <c r="K225" s="6">
        <v>0</v>
      </c>
      <c r="L225" s="7">
        <v>0</v>
      </c>
      <c r="M225" s="6">
        <v>0</v>
      </c>
    </row>
    <row r="226" spans="1:13" x14ac:dyDescent="0.35">
      <c r="A226" s="8" t="s">
        <v>45</v>
      </c>
      <c r="B226" s="8" t="s">
        <v>94</v>
      </c>
      <c r="C226" s="8" t="s">
        <v>349</v>
      </c>
      <c r="D226" s="8" t="s">
        <v>857</v>
      </c>
      <c r="E226" s="7">
        <v>0</v>
      </c>
      <c r="F226" s="7">
        <v>0</v>
      </c>
      <c r="G226" s="6">
        <v>0</v>
      </c>
      <c r="H226" s="7">
        <v>0</v>
      </c>
      <c r="I226" s="6">
        <v>0</v>
      </c>
      <c r="J226" s="7">
        <v>0</v>
      </c>
      <c r="K226" s="6">
        <v>0</v>
      </c>
      <c r="L226" s="7">
        <v>0</v>
      </c>
      <c r="M226" s="6">
        <v>0</v>
      </c>
    </row>
    <row r="227" spans="1:13" x14ac:dyDescent="0.35">
      <c r="A227" s="8" t="s">
        <v>45</v>
      </c>
      <c r="B227" s="8" t="s">
        <v>94</v>
      </c>
      <c r="C227" s="8" t="s">
        <v>350</v>
      </c>
      <c r="D227" s="8" t="s">
        <v>857</v>
      </c>
      <c r="E227" s="7">
        <v>0</v>
      </c>
      <c r="F227" s="7">
        <v>0</v>
      </c>
      <c r="G227" s="6">
        <v>0</v>
      </c>
      <c r="H227" s="7">
        <v>0</v>
      </c>
      <c r="I227" s="6">
        <v>0</v>
      </c>
      <c r="J227" s="7">
        <v>0</v>
      </c>
      <c r="K227" s="6">
        <v>0</v>
      </c>
      <c r="L227" s="7">
        <v>0</v>
      </c>
      <c r="M227" s="6">
        <v>0</v>
      </c>
    </row>
    <row r="228" spans="1:13" x14ac:dyDescent="0.35">
      <c r="A228" s="8" t="s">
        <v>45</v>
      </c>
      <c r="B228" s="8" t="s">
        <v>94</v>
      </c>
      <c r="C228" s="8" t="s">
        <v>351</v>
      </c>
      <c r="D228" s="8" t="s">
        <v>857</v>
      </c>
      <c r="E228" s="7">
        <v>0</v>
      </c>
      <c r="F228" s="7">
        <v>0</v>
      </c>
      <c r="G228" s="6">
        <v>0</v>
      </c>
      <c r="H228" s="7">
        <v>0</v>
      </c>
      <c r="I228" s="6">
        <v>0</v>
      </c>
      <c r="J228" s="7">
        <v>0</v>
      </c>
      <c r="K228" s="6">
        <v>0</v>
      </c>
      <c r="L228" s="7">
        <v>0</v>
      </c>
      <c r="M228" s="6">
        <v>0</v>
      </c>
    </row>
    <row r="229" spans="1:13" x14ac:dyDescent="0.35">
      <c r="A229" s="8" t="s">
        <v>45</v>
      </c>
      <c r="B229" s="8" t="s">
        <v>94</v>
      </c>
      <c r="C229" s="8" t="s">
        <v>352</v>
      </c>
      <c r="D229" s="8" t="s">
        <v>857</v>
      </c>
      <c r="E229" s="7">
        <v>0</v>
      </c>
      <c r="F229" s="7">
        <v>0</v>
      </c>
      <c r="G229" s="6">
        <v>0</v>
      </c>
      <c r="H229" s="7">
        <v>0</v>
      </c>
      <c r="I229" s="6">
        <v>0</v>
      </c>
      <c r="J229" s="7">
        <v>0</v>
      </c>
      <c r="K229" s="6">
        <v>0</v>
      </c>
      <c r="L229" s="7">
        <v>0</v>
      </c>
      <c r="M229" s="6">
        <v>0</v>
      </c>
    </row>
    <row r="230" spans="1:13" x14ac:dyDescent="0.35">
      <c r="A230" s="8" t="s">
        <v>45</v>
      </c>
      <c r="B230" s="8" t="s">
        <v>94</v>
      </c>
      <c r="C230" s="8" t="s">
        <v>353</v>
      </c>
      <c r="D230" s="8" t="s">
        <v>864</v>
      </c>
      <c r="E230" s="7">
        <v>0</v>
      </c>
      <c r="F230" s="7">
        <v>0</v>
      </c>
      <c r="G230" s="6">
        <v>0</v>
      </c>
      <c r="H230" s="7">
        <v>0</v>
      </c>
      <c r="I230" s="6">
        <v>0</v>
      </c>
      <c r="J230" s="7">
        <v>0</v>
      </c>
      <c r="K230" s="6">
        <v>0</v>
      </c>
      <c r="L230" s="7">
        <v>0</v>
      </c>
      <c r="M230" s="6">
        <v>0</v>
      </c>
    </row>
    <row r="231" spans="1:13" x14ac:dyDescent="0.35">
      <c r="A231" s="8" t="s">
        <v>45</v>
      </c>
      <c r="B231" s="8" t="s">
        <v>94</v>
      </c>
      <c r="C231" s="8" t="s">
        <v>354</v>
      </c>
      <c r="D231" s="8" t="s">
        <v>858</v>
      </c>
      <c r="E231" s="7">
        <v>0</v>
      </c>
      <c r="F231" s="7">
        <v>0</v>
      </c>
      <c r="G231" s="6">
        <v>0</v>
      </c>
      <c r="H231" s="7">
        <v>0</v>
      </c>
      <c r="I231" s="6">
        <v>0</v>
      </c>
      <c r="J231" s="7">
        <v>0</v>
      </c>
      <c r="K231" s="6">
        <v>0</v>
      </c>
      <c r="L231" s="7">
        <v>0</v>
      </c>
      <c r="M231" s="6">
        <v>0</v>
      </c>
    </row>
    <row r="232" spans="1:13" x14ac:dyDescent="0.35">
      <c r="A232" s="8" t="s">
        <v>45</v>
      </c>
      <c r="B232" s="8" t="s">
        <v>94</v>
      </c>
      <c r="C232" s="8" t="s">
        <v>355</v>
      </c>
      <c r="D232" s="8" t="s">
        <v>858</v>
      </c>
      <c r="E232" s="7">
        <v>0</v>
      </c>
      <c r="F232" s="7">
        <v>0</v>
      </c>
      <c r="G232" s="6">
        <v>0</v>
      </c>
      <c r="H232" s="7">
        <v>0</v>
      </c>
      <c r="I232" s="6">
        <v>0</v>
      </c>
      <c r="J232" s="7">
        <v>0</v>
      </c>
      <c r="K232" s="6">
        <v>0</v>
      </c>
      <c r="L232" s="7">
        <v>0</v>
      </c>
      <c r="M232" s="6">
        <v>0</v>
      </c>
    </row>
    <row r="233" spans="1:13" x14ac:dyDescent="0.35">
      <c r="A233" s="8" t="s">
        <v>45</v>
      </c>
      <c r="B233" s="8" t="s">
        <v>94</v>
      </c>
      <c r="C233" s="8" t="s">
        <v>356</v>
      </c>
      <c r="D233" s="8" t="s">
        <v>863</v>
      </c>
      <c r="E233" s="7">
        <v>0</v>
      </c>
      <c r="F233" s="7">
        <v>0</v>
      </c>
      <c r="G233" s="6">
        <v>0</v>
      </c>
      <c r="H233" s="7">
        <v>0</v>
      </c>
      <c r="I233" s="6">
        <v>0</v>
      </c>
      <c r="J233" s="7">
        <v>0</v>
      </c>
      <c r="K233" s="6">
        <v>0</v>
      </c>
      <c r="L233" s="7">
        <v>0</v>
      </c>
      <c r="M233" s="6">
        <v>0</v>
      </c>
    </row>
    <row r="234" spans="1:13" x14ac:dyDescent="0.35">
      <c r="A234" s="8" t="s">
        <v>45</v>
      </c>
      <c r="B234" s="8" t="s">
        <v>94</v>
      </c>
      <c r="C234" s="8" t="s">
        <v>357</v>
      </c>
      <c r="D234" s="8" t="s">
        <v>870</v>
      </c>
      <c r="E234" s="7">
        <v>0</v>
      </c>
      <c r="F234" s="7">
        <v>0</v>
      </c>
      <c r="G234" s="6">
        <v>0</v>
      </c>
      <c r="H234" s="7">
        <v>0</v>
      </c>
      <c r="I234" s="6">
        <v>0</v>
      </c>
      <c r="J234" s="7">
        <v>0</v>
      </c>
      <c r="K234" s="6">
        <v>0</v>
      </c>
      <c r="L234" s="7">
        <v>0</v>
      </c>
      <c r="M234" s="6">
        <v>0</v>
      </c>
    </row>
    <row r="235" spans="1:13" x14ac:dyDescent="0.35">
      <c r="A235" s="8" t="s">
        <v>45</v>
      </c>
      <c r="B235" s="8" t="s">
        <v>94</v>
      </c>
      <c r="C235" s="8" t="s">
        <v>358</v>
      </c>
      <c r="D235" s="8" t="s">
        <v>857</v>
      </c>
      <c r="E235" s="7">
        <v>0</v>
      </c>
      <c r="F235" s="7">
        <v>0</v>
      </c>
      <c r="G235" s="6">
        <v>0</v>
      </c>
      <c r="H235" s="7">
        <v>0</v>
      </c>
      <c r="I235" s="6">
        <v>0</v>
      </c>
      <c r="J235" s="7">
        <v>0</v>
      </c>
      <c r="K235" s="6">
        <v>0</v>
      </c>
      <c r="L235" s="7">
        <v>0</v>
      </c>
      <c r="M235" s="6">
        <v>0</v>
      </c>
    </row>
    <row r="236" spans="1:13" x14ac:dyDescent="0.35">
      <c r="A236" s="8" t="s">
        <v>45</v>
      </c>
      <c r="B236" s="8" t="s">
        <v>94</v>
      </c>
      <c r="C236" s="8" t="s">
        <v>359</v>
      </c>
      <c r="D236" s="8" t="s">
        <v>858</v>
      </c>
      <c r="E236" s="7">
        <v>0</v>
      </c>
      <c r="F236" s="7">
        <v>0</v>
      </c>
      <c r="G236" s="6">
        <v>0</v>
      </c>
      <c r="H236" s="7">
        <v>0</v>
      </c>
      <c r="I236" s="6">
        <v>0</v>
      </c>
      <c r="J236" s="7">
        <v>0</v>
      </c>
      <c r="K236" s="6">
        <v>0</v>
      </c>
      <c r="L236" s="7">
        <v>0</v>
      </c>
      <c r="M236" s="6">
        <v>0</v>
      </c>
    </row>
    <row r="237" spans="1:13" x14ac:dyDescent="0.35">
      <c r="A237" s="8" t="s">
        <v>45</v>
      </c>
      <c r="B237" s="8" t="s">
        <v>94</v>
      </c>
      <c r="C237" s="8" t="s">
        <v>360</v>
      </c>
      <c r="D237" s="8" t="s">
        <v>859</v>
      </c>
      <c r="E237" s="7">
        <v>0</v>
      </c>
      <c r="F237" s="7">
        <v>0</v>
      </c>
      <c r="G237" s="6">
        <v>0</v>
      </c>
      <c r="H237" s="7">
        <v>0</v>
      </c>
      <c r="I237" s="6">
        <v>0</v>
      </c>
      <c r="J237" s="7">
        <v>0</v>
      </c>
      <c r="K237" s="6">
        <v>0</v>
      </c>
      <c r="L237" s="7">
        <v>0</v>
      </c>
      <c r="M237" s="6">
        <v>0</v>
      </c>
    </row>
    <row r="238" spans="1:13" x14ac:dyDescent="0.35">
      <c r="A238" s="8" t="s">
        <v>45</v>
      </c>
      <c r="B238" s="8" t="s">
        <v>94</v>
      </c>
      <c r="C238" s="8" t="s">
        <v>361</v>
      </c>
      <c r="D238" s="8" t="s">
        <v>859</v>
      </c>
      <c r="E238" s="7">
        <v>0</v>
      </c>
      <c r="F238" s="7">
        <v>0</v>
      </c>
      <c r="G238" s="6">
        <v>0</v>
      </c>
      <c r="H238" s="7">
        <v>0</v>
      </c>
      <c r="I238" s="6">
        <v>0</v>
      </c>
      <c r="J238" s="7">
        <v>0</v>
      </c>
      <c r="K238" s="6">
        <v>0</v>
      </c>
      <c r="L238" s="7">
        <v>0</v>
      </c>
      <c r="M238" s="6">
        <v>0</v>
      </c>
    </row>
    <row r="239" spans="1:13" x14ac:dyDescent="0.35">
      <c r="A239" s="8" t="s">
        <v>45</v>
      </c>
      <c r="B239" s="8" t="s">
        <v>94</v>
      </c>
      <c r="C239" s="8" t="s">
        <v>362</v>
      </c>
      <c r="D239" s="8" t="s">
        <v>858</v>
      </c>
      <c r="E239" s="7">
        <v>0</v>
      </c>
      <c r="F239" s="7">
        <v>0</v>
      </c>
      <c r="G239" s="6">
        <v>0</v>
      </c>
      <c r="H239" s="7">
        <v>0</v>
      </c>
      <c r="I239" s="6">
        <v>0</v>
      </c>
      <c r="J239" s="7">
        <v>0</v>
      </c>
      <c r="K239" s="6">
        <v>0</v>
      </c>
      <c r="L239" s="7">
        <v>0</v>
      </c>
      <c r="M239" s="6">
        <v>0</v>
      </c>
    </row>
    <row r="240" spans="1:13" x14ac:dyDescent="0.35">
      <c r="A240" s="8" t="s">
        <v>45</v>
      </c>
      <c r="B240" s="8" t="s">
        <v>94</v>
      </c>
      <c r="C240" s="8" t="s">
        <v>363</v>
      </c>
      <c r="D240" s="8" t="s">
        <v>858</v>
      </c>
      <c r="E240" s="7">
        <v>0</v>
      </c>
      <c r="F240" s="7">
        <v>0</v>
      </c>
      <c r="G240" s="6">
        <v>0</v>
      </c>
      <c r="H240" s="7">
        <v>0</v>
      </c>
      <c r="I240" s="6">
        <v>0</v>
      </c>
      <c r="J240" s="7">
        <v>0</v>
      </c>
      <c r="K240" s="6">
        <v>0</v>
      </c>
      <c r="L240" s="7">
        <v>0</v>
      </c>
      <c r="M240" s="6">
        <v>0</v>
      </c>
    </row>
    <row r="241" spans="1:13" x14ac:dyDescent="0.35">
      <c r="A241" s="8" t="s">
        <v>45</v>
      </c>
      <c r="B241" s="8" t="s">
        <v>94</v>
      </c>
      <c r="C241" s="8" t="s">
        <v>364</v>
      </c>
      <c r="D241" s="8" t="s">
        <v>858</v>
      </c>
      <c r="E241" s="7">
        <v>0</v>
      </c>
      <c r="F241" s="7">
        <v>0</v>
      </c>
      <c r="G241" s="6">
        <v>0</v>
      </c>
      <c r="H241" s="7">
        <v>0</v>
      </c>
      <c r="I241" s="6">
        <v>0</v>
      </c>
      <c r="J241" s="7">
        <v>0</v>
      </c>
      <c r="K241" s="6">
        <v>0</v>
      </c>
      <c r="L241" s="7">
        <v>0</v>
      </c>
      <c r="M241" s="6">
        <v>0</v>
      </c>
    </row>
    <row r="242" spans="1:13" x14ac:dyDescent="0.35">
      <c r="A242" s="8" t="s">
        <v>45</v>
      </c>
      <c r="B242" s="8" t="s">
        <v>94</v>
      </c>
      <c r="C242" s="8" t="s">
        <v>365</v>
      </c>
      <c r="D242" s="8" t="s">
        <v>871</v>
      </c>
      <c r="E242" s="7">
        <v>0</v>
      </c>
      <c r="F242" s="7">
        <v>0</v>
      </c>
      <c r="G242" s="6">
        <v>0</v>
      </c>
      <c r="H242" s="7">
        <v>0</v>
      </c>
      <c r="I242" s="6">
        <v>0</v>
      </c>
      <c r="J242" s="7">
        <v>0</v>
      </c>
      <c r="K242" s="6">
        <v>0</v>
      </c>
      <c r="L242" s="7">
        <v>0</v>
      </c>
      <c r="M242" s="6">
        <v>0</v>
      </c>
    </row>
    <row r="243" spans="1:13" x14ac:dyDescent="0.35">
      <c r="A243" s="8" t="s">
        <v>45</v>
      </c>
      <c r="B243" s="8" t="s">
        <v>94</v>
      </c>
      <c r="C243" s="8" t="s">
        <v>366</v>
      </c>
      <c r="D243" s="8" t="s">
        <v>857</v>
      </c>
      <c r="E243" s="7">
        <v>0</v>
      </c>
      <c r="F243" s="7">
        <v>0</v>
      </c>
      <c r="G243" s="6">
        <v>0</v>
      </c>
      <c r="H243" s="7">
        <v>0</v>
      </c>
      <c r="I243" s="6">
        <v>0</v>
      </c>
      <c r="J243" s="7">
        <v>0</v>
      </c>
      <c r="K243" s="6">
        <v>0</v>
      </c>
      <c r="L243" s="7">
        <v>0</v>
      </c>
      <c r="M243" s="6">
        <v>0</v>
      </c>
    </row>
    <row r="244" spans="1:13" x14ac:dyDescent="0.35">
      <c r="A244" s="8" t="s">
        <v>45</v>
      </c>
      <c r="B244" s="8" t="s">
        <v>94</v>
      </c>
      <c r="C244" s="8" t="s">
        <v>367</v>
      </c>
      <c r="D244" s="8" t="s">
        <v>858</v>
      </c>
      <c r="E244" s="7">
        <v>0</v>
      </c>
      <c r="F244" s="7">
        <v>0</v>
      </c>
      <c r="G244" s="6">
        <v>0</v>
      </c>
      <c r="H244" s="7">
        <v>0</v>
      </c>
      <c r="I244" s="6">
        <v>0</v>
      </c>
      <c r="J244" s="7">
        <v>0</v>
      </c>
      <c r="K244" s="6">
        <v>0</v>
      </c>
      <c r="L244" s="7">
        <v>0</v>
      </c>
      <c r="M244" s="6">
        <v>0</v>
      </c>
    </row>
    <row r="245" spans="1:13" x14ac:dyDescent="0.35">
      <c r="A245" s="8" t="s">
        <v>45</v>
      </c>
      <c r="B245" s="8" t="s">
        <v>94</v>
      </c>
      <c r="C245" s="8" t="s">
        <v>368</v>
      </c>
      <c r="D245" s="8" t="s">
        <v>857</v>
      </c>
      <c r="E245" s="7">
        <v>0</v>
      </c>
      <c r="F245" s="7">
        <v>0</v>
      </c>
      <c r="G245" s="6">
        <v>0</v>
      </c>
      <c r="H245" s="7">
        <v>0</v>
      </c>
      <c r="I245" s="6">
        <v>0</v>
      </c>
      <c r="J245" s="7">
        <v>0</v>
      </c>
      <c r="K245" s="6">
        <v>0</v>
      </c>
      <c r="L245" s="7">
        <v>0</v>
      </c>
      <c r="M245" s="6">
        <v>0</v>
      </c>
    </row>
    <row r="246" spans="1:13" x14ac:dyDescent="0.35">
      <c r="A246" s="8" t="s">
        <v>45</v>
      </c>
      <c r="B246" s="8" t="s">
        <v>94</v>
      </c>
      <c r="C246" s="8" t="s">
        <v>369</v>
      </c>
      <c r="D246" s="8" t="s">
        <v>858</v>
      </c>
      <c r="E246" s="7">
        <v>0</v>
      </c>
      <c r="F246" s="7">
        <v>0</v>
      </c>
      <c r="G246" s="6">
        <v>0</v>
      </c>
      <c r="H246" s="7">
        <v>0</v>
      </c>
      <c r="I246" s="6">
        <v>0</v>
      </c>
      <c r="J246" s="7">
        <v>0</v>
      </c>
      <c r="K246" s="6">
        <v>0</v>
      </c>
      <c r="L246" s="7">
        <v>0</v>
      </c>
      <c r="M246" s="6">
        <v>0</v>
      </c>
    </row>
    <row r="247" spans="1:13" x14ac:dyDescent="0.35">
      <c r="A247" s="8" t="s">
        <v>45</v>
      </c>
      <c r="B247" s="8" t="s">
        <v>94</v>
      </c>
      <c r="C247" s="8" t="s">
        <v>370</v>
      </c>
      <c r="D247" s="8" t="s">
        <v>857</v>
      </c>
      <c r="E247" s="7">
        <v>0</v>
      </c>
      <c r="F247" s="7">
        <v>0</v>
      </c>
      <c r="G247" s="6">
        <v>0</v>
      </c>
      <c r="H247" s="7">
        <v>0</v>
      </c>
      <c r="I247" s="6">
        <v>0</v>
      </c>
      <c r="J247" s="7">
        <v>0</v>
      </c>
      <c r="K247" s="6">
        <v>0</v>
      </c>
      <c r="L247" s="7">
        <v>0</v>
      </c>
      <c r="M247" s="6">
        <v>0</v>
      </c>
    </row>
    <row r="248" spans="1:13" x14ac:dyDescent="0.35">
      <c r="A248" s="8" t="s">
        <v>45</v>
      </c>
      <c r="B248" s="8" t="s">
        <v>94</v>
      </c>
      <c r="C248" s="8" t="s">
        <v>371</v>
      </c>
      <c r="D248" s="8" t="s">
        <v>858</v>
      </c>
      <c r="E248" s="7">
        <v>0</v>
      </c>
      <c r="F248" s="7">
        <v>0</v>
      </c>
      <c r="G248" s="6">
        <v>0</v>
      </c>
      <c r="H248" s="7">
        <v>0</v>
      </c>
      <c r="I248" s="6">
        <v>0</v>
      </c>
      <c r="J248" s="7">
        <v>0</v>
      </c>
      <c r="K248" s="6">
        <v>0</v>
      </c>
      <c r="L248" s="7">
        <v>0</v>
      </c>
      <c r="M248" s="6">
        <v>0</v>
      </c>
    </row>
    <row r="249" spans="1:13" x14ac:dyDescent="0.35">
      <c r="A249" s="8" t="s">
        <v>45</v>
      </c>
      <c r="B249" s="8" t="s">
        <v>94</v>
      </c>
      <c r="C249" s="8" t="s">
        <v>372</v>
      </c>
      <c r="D249" s="8" t="s">
        <v>858</v>
      </c>
      <c r="E249" s="7">
        <v>0</v>
      </c>
      <c r="F249" s="7">
        <v>0</v>
      </c>
      <c r="G249" s="6">
        <v>0</v>
      </c>
      <c r="H249" s="7">
        <v>0</v>
      </c>
      <c r="I249" s="6">
        <v>0</v>
      </c>
      <c r="J249" s="7">
        <v>0</v>
      </c>
      <c r="K249" s="6">
        <v>0</v>
      </c>
      <c r="L249" s="7">
        <v>0</v>
      </c>
      <c r="M249" s="6">
        <v>0</v>
      </c>
    </row>
    <row r="250" spans="1:13" x14ac:dyDescent="0.35">
      <c r="A250" s="8" t="s">
        <v>45</v>
      </c>
      <c r="B250" s="8" t="s">
        <v>94</v>
      </c>
      <c r="C250" s="8" t="s">
        <v>373</v>
      </c>
      <c r="D250" s="8" t="s">
        <v>858</v>
      </c>
      <c r="E250" s="7">
        <v>0</v>
      </c>
      <c r="F250" s="7">
        <v>0</v>
      </c>
      <c r="G250" s="6">
        <v>0</v>
      </c>
      <c r="H250" s="7">
        <v>0</v>
      </c>
      <c r="I250" s="6">
        <v>0</v>
      </c>
      <c r="J250" s="7">
        <v>0</v>
      </c>
      <c r="K250" s="6">
        <v>0</v>
      </c>
      <c r="L250" s="7">
        <v>0</v>
      </c>
      <c r="M250" s="6">
        <v>0</v>
      </c>
    </row>
    <row r="251" spans="1:13" x14ac:dyDescent="0.35">
      <c r="A251" s="8" t="s">
        <v>45</v>
      </c>
      <c r="B251" s="8" t="s">
        <v>94</v>
      </c>
      <c r="C251" s="8" t="s">
        <v>374</v>
      </c>
      <c r="D251" s="8" t="s">
        <v>857</v>
      </c>
      <c r="E251" s="7">
        <v>0</v>
      </c>
      <c r="F251" s="7">
        <v>0</v>
      </c>
      <c r="G251" s="6">
        <v>0</v>
      </c>
      <c r="H251" s="7">
        <v>0</v>
      </c>
      <c r="I251" s="6">
        <v>0</v>
      </c>
      <c r="J251" s="7">
        <v>0</v>
      </c>
      <c r="K251" s="6">
        <v>0</v>
      </c>
      <c r="L251" s="7">
        <v>0</v>
      </c>
      <c r="M251" s="6">
        <v>0</v>
      </c>
    </row>
    <row r="252" spans="1:13" x14ac:dyDescent="0.35">
      <c r="A252" s="8" t="s">
        <v>45</v>
      </c>
      <c r="B252" s="8" t="s">
        <v>94</v>
      </c>
      <c r="C252" s="8" t="s">
        <v>375</v>
      </c>
      <c r="D252" s="8" t="s">
        <v>858</v>
      </c>
      <c r="E252" s="7">
        <v>0</v>
      </c>
      <c r="F252" s="7">
        <v>0</v>
      </c>
      <c r="G252" s="6">
        <v>0</v>
      </c>
      <c r="H252" s="7">
        <v>0</v>
      </c>
      <c r="I252" s="6">
        <v>0</v>
      </c>
      <c r="J252" s="7">
        <v>0</v>
      </c>
      <c r="K252" s="6">
        <v>0</v>
      </c>
      <c r="L252" s="7">
        <v>0</v>
      </c>
      <c r="M252" s="6">
        <v>0</v>
      </c>
    </row>
    <row r="253" spans="1:13" x14ac:dyDescent="0.35">
      <c r="A253" s="8" t="s">
        <v>45</v>
      </c>
      <c r="B253" s="8" t="s">
        <v>94</v>
      </c>
      <c r="C253" s="8" t="s">
        <v>376</v>
      </c>
      <c r="D253" s="8" t="s">
        <v>860</v>
      </c>
      <c r="E253" s="7">
        <v>17.378636</v>
      </c>
      <c r="F253" s="7">
        <v>232203.77</v>
      </c>
      <c r="G253" s="6">
        <v>4035385</v>
      </c>
      <c r="H253" s="7">
        <v>0</v>
      </c>
      <c r="I253" s="6">
        <v>0</v>
      </c>
      <c r="J253" s="7">
        <v>0</v>
      </c>
      <c r="K253" s="6">
        <v>0</v>
      </c>
      <c r="L253" s="7">
        <v>0</v>
      </c>
      <c r="M253" s="6">
        <v>0</v>
      </c>
    </row>
    <row r="254" spans="1:13" x14ac:dyDescent="0.35">
      <c r="A254" s="8" t="s">
        <v>45</v>
      </c>
      <c r="B254" s="8" t="s">
        <v>94</v>
      </c>
      <c r="C254" s="8" t="s">
        <v>377</v>
      </c>
      <c r="D254" s="8" t="s">
        <v>860</v>
      </c>
      <c r="E254" s="7">
        <v>20.228151</v>
      </c>
      <c r="F254" s="7">
        <v>28928.02</v>
      </c>
      <c r="G254" s="6">
        <v>585160.38</v>
      </c>
      <c r="H254" s="7">
        <v>173.56</v>
      </c>
      <c r="I254" s="6">
        <v>3510.8</v>
      </c>
      <c r="J254" s="7">
        <v>0</v>
      </c>
      <c r="K254" s="6">
        <v>0</v>
      </c>
      <c r="L254" s="7">
        <v>173.56</v>
      </c>
      <c r="M254" s="6">
        <v>3510.8</v>
      </c>
    </row>
    <row r="255" spans="1:13" x14ac:dyDescent="0.35">
      <c r="A255" s="8" t="s">
        <v>45</v>
      </c>
      <c r="B255" s="8" t="s">
        <v>94</v>
      </c>
      <c r="C255" s="8" t="s">
        <v>378</v>
      </c>
      <c r="D255" s="8" t="s">
        <v>857</v>
      </c>
      <c r="E255" s="7">
        <v>0</v>
      </c>
      <c r="F255" s="7">
        <v>0</v>
      </c>
      <c r="G255" s="6">
        <v>0</v>
      </c>
      <c r="H255" s="7">
        <v>0</v>
      </c>
      <c r="I255" s="6">
        <v>0</v>
      </c>
      <c r="J255" s="7">
        <v>0</v>
      </c>
      <c r="K255" s="6">
        <v>0</v>
      </c>
      <c r="L255" s="7">
        <v>0</v>
      </c>
      <c r="M255" s="6">
        <v>0</v>
      </c>
    </row>
    <row r="256" spans="1:13" x14ac:dyDescent="0.35">
      <c r="A256" s="8" t="s">
        <v>45</v>
      </c>
      <c r="B256" s="8" t="s">
        <v>94</v>
      </c>
      <c r="C256" s="8" t="s">
        <v>379</v>
      </c>
      <c r="D256" s="8" t="s">
        <v>858</v>
      </c>
      <c r="E256" s="7">
        <v>0</v>
      </c>
      <c r="F256" s="7">
        <v>0</v>
      </c>
      <c r="G256" s="6">
        <v>0</v>
      </c>
      <c r="H256" s="7">
        <v>0</v>
      </c>
      <c r="I256" s="6">
        <v>0</v>
      </c>
      <c r="J256" s="7">
        <v>0</v>
      </c>
      <c r="K256" s="6">
        <v>0</v>
      </c>
      <c r="L256" s="7">
        <v>0</v>
      </c>
      <c r="M256" s="6">
        <v>0</v>
      </c>
    </row>
    <row r="257" spans="1:13" x14ac:dyDescent="0.35">
      <c r="A257" s="8" t="s">
        <v>45</v>
      </c>
      <c r="B257" s="8" t="s">
        <v>94</v>
      </c>
      <c r="C257" s="8" t="s">
        <v>380</v>
      </c>
      <c r="D257" s="8" t="s">
        <v>858</v>
      </c>
      <c r="E257" s="7">
        <v>0</v>
      </c>
      <c r="F257" s="7">
        <v>0</v>
      </c>
      <c r="G257" s="6">
        <v>0</v>
      </c>
      <c r="H257" s="7">
        <v>0</v>
      </c>
      <c r="I257" s="6">
        <v>0</v>
      </c>
      <c r="J257" s="7">
        <v>0</v>
      </c>
      <c r="K257" s="6">
        <v>0</v>
      </c>
      <c r="L257" s="7">
        <v>0</v>
      </c>
      <c r="M257" s="6">
        <v>0</v>
      </c>
    </row>
    <row r="258" spans="1:13" x14ac:dyDescent="0.35">
      <c r="A258" s="8" t="s">
        <v>45</v>
      </c>
      <c r="B258" s="8" t="s">
        <v>94</v>
      </c>
      <c r="C258" s="8" t="s">
        <v>381</v>
      </c>
      <c r="D258" s="8" t="s">
        <v>858</v>
      </c>
      <c r="E258" s="7">
        <v>0</v>
      </c>
      <c r="F258" s="7">
        <v>0</v>
      </c>
      <c r="G258" s="6">
        <v>0</v>
      </c>
      <c r="H258" s="7">
        <v>0</v>
      </c>
      <c r="I258" s="6">
        <v>0</v>
      </c>
      <c r="J258" s="7">
        <v>0</v>
      </c>
      <c r="K258" s="6">
        <v>0</v>
      </c>
      <c r="L258" s="7">
        <v>0</v>
      </c>
      <c r="M258" s="6">
        <v>0</v>
      </c>
    </row>
    <row r="259" spans="1:13" x14ac:dyDescent="0.35">
      <c r="A259" s="8" t="s">
        <v>45</v>
      </c>
      <c r="B259" s="8" t="s">
        <v>94</v>
      </c>
      <c r="C259" s="8" t="s">
        <v>382</v>
      </c>
      <c r="D259" s="8" t="s">
        <v>857</v>
      </c>
      <c r="E259" s="7">
        <v>0</v>
      </c>
      <c r="F259" s="7">
        <v>0</v>
      </c>
      <c r="G259" s="6">
        <v>0</v>
      </c>
      <c r="H259" s="7">
        <v>0</v>
      </c>
      <c r="I259" s="6">
        <v>0</v>
      </c>
      <c r="J259" s="7">
        <v>0</v>
      </c>
      <c r="K259" s="6">
        <v>0</v>
      </c>
      <c r="L259" s="7">
        <v>0</v>
      </c>
      <c r="M259" s="6">
        <v>0</v>
      </c>
    </row>
    <row r="260" spans="1:13" x14ac:dyDescent="0.35">
      <c r="A260" s="8" t="s">
        <v>45</v>
      </c>
      <c r="B260" s="8" t="s">
        <v>94</v>
      </c>
      <c r="C260" s="8" t="s">
        <v>383</v>
      </c>
      <c r="D260" s="8" t="s">
        <v>857</v>
      </c>
      <c r="E260" s="7">
        <v>15.006940999999999</v>
      </c>
      <c r="F260" s="7">
        <v>23069.56</v>
      </c>
      <c r="G260" s="6">
        <v>346203.54</v>
      </c>
      <c r="H260" s="7">
        <v>0</v>
      </c>
      <c r="I260" s="6">
        <v>0</v>
      </c>
      <c r="J260" s="7">
        <v>0</v>
      </c>
      <c r="K260" s="6">
        <v>0</v>
      </c>
      <c r="L260" s="7">
        <v>0</v>
      </c>
      <c r="M260" s="6">
        <v>0</v>
      </c>
    </row>
    <row r="261" spans="1:13" x14ac:dyDescent="0.35">
      <c r="A261" s="8" t="s">
        <v>45</v>
      </c>
      <c r="B261" s="8" t="s">
        <v>94</v>
      </c>
      <c r="C261" s="8" t="s">
        <v>384</v>
      </c>
      <c r="D261" s="8" t="s">
        <v>858</v>
      </c>
      <c r="E261" s="7">
        <v>0</v>
      </c>
      <c r="F261" s="7">
        <v>0</v>
      </c>
      <c r="G261" s="6">
        <v>0</v>
      </c>
      <c r="H261" s="7">
        <v>0</v>
      </c>
      <c r="I261" s="6">
        <v>0</v>
      </c>
      <c r="J261" s="7">
        <v>0</v>
      </c>
      <c r="K261" s="6">
        <v>0</v>
      </c>
      <c r="L261" s="7">
        <v>0</v>
      </c>
      <c r="M261" s="6">
        <v>0</v>
      </c>
    </row>
    <row r="262" spans="1:13" x14ac:dyDescent="0.35">
      <c r="A262" s="8" t="s">
        <v>45</v>
      </c>
      <c r="B262" s="8" t="s">
        <v>94</v>
      </c>
      <c r="C262" s="8" t="s">
        <v>385</v>
      </c>
      <c r="D262" s="8" t="s">
        <v>857</v>
      </c>
      <c r="E262" s="7">
        <v>0</v>
      </c>
      <c r="F262" s="7">
        <v>0</v>
      </c>
      <c r="G262" s="6">
        <v>0</v>
      </c>
      <c r="H262" s="7">
        <v>0</v>
      </c>
      <c r="I262" s="6">
        <v>0</v>
      </c>
      <c r="J262" s="7">
        <v>0</v>
      </c>
      <c r="K262" s="6">
        <v>0</v>
      </c>
      <c r="L262" s="7">
        <v>0</v>
      </c>
      <c r="M262" s="6">
        <v>0</v>
      </c>
    </row>
    <row r="263" spans="1:13" x14ac:dyDescent="0.35">
      <c r="A263" s="8" t="s">
        <v>45</v>
      </c>
      <c r="B263" s="8" t="s">
        <v>94</v>
      </c>
      <c r="C263" s="8" t="s">
        <v>386</v>
      </c>
      <c r="D263" s="8" t="s">
        <v>860</v>
      </c>
      <c r="E263" s="7">
        <v>0</v>
      </c>
      <c r="F263" s="7">
        <v>0</v>
      </c>
      <c r="G263" s="6">
        <v>0</v>
      </c>
      <c r="H263" s="7">
        <v>0</v>
      </c>
      <c r="I263" s="6">
        <v>0</v>
      </c>
      <c r="J263" s="7">
        <v>0</v>
      </c>
      <c r="K263" s="6">
        <v>0</v>
      </c>
      <c r="L263" s="7">
        <v>0</v>
      </c>
      <c r="M263" s="6">
        <v>0</v>
      </c>
    </row>
    <row r="264" spans="1:13" x14ac:dyDescent="0.35">
      <c r="A264" s="8" t="s">
        <v>45</v>
      </c>
      <c r="B264" s="8" t="s">
        <v>94</v>
      </c>
      <c r="C264" s="8" t="s">
        <v>387</v>
      </c>
      <c r="D264" s="8" t="s">
        <v>857</v>
      </c>
      <c r="E264" s="7">
        <v>0</v>
      </c>
      <c r="F264" s="7">
        <v>0</v>
      </c>
      <c r="G264" s="6">
        <v>0</v>
      </c>
      <c r="H264" s="7">
        <v>0</v>
      </c>
      <c r="I264" s="6">
        <v>0</v>
      </c>
      <c r="J264" s="7">
        <v>0</v>
      </c>
      <c r="K264" s="6">
        <v>0</v>
      </c>
      <c r="L264" s="7">
        <v>0</v>
      </c>
      <c r="M264" s="6">
        <v>0</v>
      </c>
    </row>
    <row r="265" spans="1:13" x14ac:dyDescent="0.35">
      <c r="A265" s="8" t="s">
        <v>45</v>
      </c>
      <c r="B265" s="8" t="s">
        <v>94</v>
      </c>
      <c r="C265" s="8" t="s">
        <v>388</v>
      </c>
      <c r="D265" s="8" t="s">
        <v>858</v>
      </c>
      <c r="E265" s="7">
        <v>0</v>
      </c>
      <c r="F265" s="7">
        <v>0</v>
      </c>
      <c r="G265" s="6">
        <v>0</v>
      </c>
      <c r="H265" s="7">
        <v>0</v>
      </c>
      <c r="I265" s="6">
        <v>0</v>
      </c>
      <c r="J265" s="7">
        <v>0</v>
      </c>
      <c r="K265" s="6">
        <v>0</v>
      </c>
      <c r="L265" s="7">
        <v>0</v>
      </c>
      <c r="M265" s="6">
        <v>0</v>
      </c>
    </row>
    <row r="266" spans="1:13" x14ac:dyDescent="0.35">
      <c r="A266" s="8" t="s">
        <v>45</v>
      </c>
      <c r="B266" s="8" t="s">
        <v>94</v>
      </c>
      <c r="C266" s="8" t="s">
        <v>389</v>
      </c>
      <c r="D266" s="8" t="s">
        <v>857</v>
      </c>
      <c r="E266" s="7">
        <v>0</v>
      </c>
      <c r="F266" s="7">
        <v>0</v>
      </c>
      <c r="G266" s="6">
        <v>0</v>
      </c>
      <c r="H266" s="7">
        <v>0</v>
      </c>
      <c r="I266" s="6">
        <v>0</v>
      </c>
      <c r="J266" s="7">
        <v>0</v>
      </c>
      <c r="K266" s="6">
        <v>0</v>
      </c>
      <c r="L266" s="7">
        <v>0</v>
      </c>
      <c r="M266" s="6">
        <v>0</v>
      </c>
    </row>
    <row r="267" spans="1:13" x14ac:dyDescent="0.35">
      <c r="A267" s="8" t="s">
        <v>45</v>
      </c>
      <c r="B267" s="8" t="s">
        <v>94</v>
      </c>
      <c r="C267" s="8" t="s">
        <v>390</v>
      </c>
      <c r="D267" s="8" t="s">
        <v>860</v>
      </c>
      <c r="E267" s="7">
        <v>0</v>
      </c>
      <c r="F267" s="7">
        <v>0</v>
      </c>
      <c r="G267" s="6">
        <v>0</v>
      </c>
      <c r="H267" s="7">
        <v>0</v>
      </c>
      <c r="I267" s="6">
        <v>0</v>
      </c>
      <c r="J267" s="7">
        <v>0</v>
      </c>
      <c r="K267" s="6">
        <v>0</v>
      </c>
      <c r="L267" s="7">
        <v>0</v>
      </c>
      <c r="M267" s="6">
        <v>0</v>
      </c>
    </row>
    <row r="268" spans="1:13" x14ac:dyDescent="0.35">
      <c r="A268" s="8" t="s">
        <v>45</v>
      </c>
      <c r="B268" s="8" t="s">
        <v>94</v>
      </c>
      <c r="C268" s="8" t="s">
        <v>391</v>
      </c>
      <c r="D268" s="8" t="s">
        <v>860</v>
      </c>
      <c r="E268" s="7">
        <v>0</v>
      </c>
      <c r="F268" s="7">
        <v>0</v>
      </c>
      <c r="G268" s="6">
        <v>0</v>
      </c>
      <c r="H268" s="7">
        <v>0</v>
      </c>
      <c r="I268" s="6">
        <v>0</v>
      </c>
      <c r="J268" s="7">
        <v>0</v>
      </c>
      <c r="K268" s="6">
        <v>0</v>
      </c>
      <c r="L268" s="7">
        <v>0</v>
      </c>
      <c r="M268" s="6">
        <v>0</v>
      </c>
    </row>
    <row r="269" spans="1:13" x14ac:dyDescent="0.35">
      <c r="A269" s="8" t="s">
        <v>45</v>
      </c>
      <c r="B269" s="8" t="s">
        <v>94</v>
      </c>
      <c r="C269" s="8" t="s">
        <v>392</v>
      </c>
      <c r="D269" s="8" t="s">
        <v>861</v>
      </c>
      <c r="E269" s="7">
        <v>0</v>
      </c>
      <c r="F269" s="7">
        <v>0</v>
      </c>
      <c r="G269" s="6">
        <v>0</v>
      </c>
      <c r="H269" s="7">
        <v>0</v>
      </c>
      <c r="I269" s="6">
        <v>0</v>
      </c>
      <c r="J269" s="7">
        <v>0</v>
      </c>
      <c r="K269" s="6">
        <v>0</v>
      </c>
      <c r="L269" s="7">
        <v>0</v>
      </c>
      <c r="M269" s="6">
        <v>0</v>
      </c>
    </row>
    <row r="270" spans="1:13" x14ac:dyDescent="0.35">
      <c r="A270" s="8" t="s">
        <v>45</v>
      </c>
      <c r="B270" s="8" t="s">
        <v>94</v>
      </c>
      <c r="C270" s="8" t="s">
        <v>393</v>
      </c>
      <c r="D270" s="8" t="s">
        <v>858</v>
      </c>
      <c r="E270" s="7">
        <v>0</v>
      </c>
      <c r="F270" s="7">
        <v>0</v>
      </c>
      <c r="G270" s="6">
        <v>0</v>
      </c>
      <c r="H270" s="7">
        <v>0</v>
      </c>
      <c r="I270" s="6">
        <v>0</v>
      </c>
      <c r="J270" s="7">
        <v>0</v>
      </c>
      <c r="K270" s="6">
        <v>0</v>
      </c>
      <c r="L270" s="7">
        <v>0</v>
      </c>
      <c r="M270" s="6">
        <v>0</v>
      </c>
    </row>
    <row r="271" spans="1:13" x14ac:dyDescent="0.35">
      <c r="A271" s="8" t="s">
        <v>45</v>
      </c>
      <c r="B271" s="8" t="s">
        <v>94</v>
      </c>
      <c r="C271" s="8" t="s">
        <v>394</v>
      </c>
      <c r="D271" s="8" t="s">
        <v>864</v>
      </c>
      <c r="E271" s="7">
        <v>0</v>
      </c>
      <c r="F271" s="7">
        <v>0</v>
      </c>
      <c r="G271" s="6">
        <v>0</v>
      </c>
      <c r="H271" s="7">
        <v>0</v>
      </c>
      <c r="I271" s="6">
        <v>0</v>
      </c>
      <c r="J271" s="7">
        <v>0</v>
      </c>
      <c r="K271" s="6">
        <v>0</v>
      </c>
      <c r="L271" s="7">
        <v>0</v>
      </c>
      <c r="M271" s="6">
        <v>0</v>
      </c>
    </row>
    <row r="272" spans="1:13" x14ac:dyDescent="0.35">
      <c r="A272" s="8" t="s">
        <v>45</v>
      </c>
      <c r="B272" s="8" t="s">
        <v>94</v>
      </c>
      <c r="C272" s="8" t="s">
        <v>395</v>
      </c>
      <c r="D272" s="8" t="s">
        <v>864</v>
      </c>
      <c r="E272" s="7">
        <v>0</v>
      </c>
      <c r="F272" s="7">
        <v>0</v>
      </c>
      <c r="G272" s="6">
        <v>0</v>
      </c>
      <c r="H272" s="7">
        <v>0</v>
      </c>
      <c r="I272" s="6">
        <v>0</v>
      </c>
      <c r="J272" s="7">
        <v>0</v>
      </c>
      <c r="K272" s="6">
        <v>0</v>
      </c>
      <c r="L272" s="7">
        <v>0</v>
      </c>
      <c r="M272" s="6">
        <v>0</v>
      </c>
    </row>
    <row r="273" spans="1:13" x14ac:dyDescent="0.35">
      <c r="A273" s="8" t="s">
        <v>45</v>
      </c>
      <c r="B273" s="8" t="s">
        <v>94</v>
      </c>
      <c r="C273" s="8" t="s">
        <v>396</v>
      </c>
      <c r="D273" s="8" t="s">
        <v>858</v>
      </c>
      <c r="E273" s="7">
        <v>0</v>
      </c>
      <c r="F273" s="7">
        <v>0</v>
      </c>
      <c r="G273" s="6">
        <v>0</v>
      </c>
      <c r="H273" s="7">
        <v>0</v>
      </c>
      <c r="I273" s="6">
        <v>0</v>
      </c>
      <c r="J273" s="7">
        <v>0</v>
      </c>
      <c r="K273" s="6">
        <v>0</v>
      </c>
      <c r="L273" s="7">
        <v>0</v>
      </c>
      <c r="M273" s="6">
        <v>0</v>
      </c>
    </row>
    <row r="274" spans="1:13" x14ac:dyDescent="0.35">
      <c r="A274" s="8" t="s">
        <v>45</v>
      </c>
      <c r="B274" s="8" t="s">
        <v>94</v>
      </c>
      <c r="C274" s="8" t="s">
        <v>397</v>
      </c>
      <c r="D274" s="8" t="s">
        <v>868</v>
      </c>
      <c r="E274" s="7">
        <v>0</v>
      </c>
      <c r="F274" s="7">
        <v>0</v>
      </c>
      <c r="G274" s="6">
        <v>0</v>
      </c>
      <c r="H274" s="7">
        <v>0</v>
      </c>
      <c r="I274" s="6">
        <v>0</v>
      </c>
      <c r="J274" s="7">
        <v>0</v>
      </c>
      <c r="K274" s="6">
        <v>0</v>
      </c>
      <c r="L274" s="7">
        <v>0</v>
      </c>
      <c r="M274" s="6">
        <v>0</v>
      </c>
    </row>
    <row r="275" spans="1:13" x14ac:dyDescent="0.35">
      <c r="A275" s="8" t="s">
        <v>45</v>
      </c>
      <c r="B275" s="8" t="s">
        <v>94</v>
      </c>
      <c r="C275" s="8" t="s">
        <v>398</v>
      </c>
      <c r="D275" s="8" t="s">
        <v>864</v>
      </c>
      <c r="E275" s="7">
        <v>0</v>
      </c>
      <c r="F275" s="7">
        <v>0</v>
      </c>
      <c r="G275" s="6">
        <v>0</v>
      </c>
      <c r="H275" s="7">
        <v>0</v>
      </c>
      <c r="I275" s="6">
        <v>0</v>
      </c>
      <c r="J275" s="7">
        <v>0</v>
      </c>
      <c r="K275" s="6">
        <v>0</v>
      </c>
      <c r="L275" s="7">
        <v>0</v>
      </c>
      <c r="M275" s="6">
        <v>0</v>
      </c>
    </row>
    <row r="276" spans="1:13" x14ac:dyDescent="0.35">
      <c r="A276" s="8" t="s">
        <v>45</v>
      </c>
      <c r="B276" s="8" t="s">
        <v>94</v>
      </c>
      <c r="C276" s="8" t="s">
        <v>399</v>
      </c>
      <c r="D276" s="8" t="s">
        <v>865</v>
      </c>
      <c r="E276" s="7">
        <v>0</v>
      </c>
      <c r="F276" s="7">
        <v>0</v>
      </c>
      <c r="G276" s="6">
        <v>0</v>
      </c>
      <c r="H276" s="7">
        <v>0</v>
      </c>
      <c r="I276" s="6">
        <v>0</v>
      </c>
      <c r="J276" s="7">
        <v>0</v>
      </c>
      <c r="K276" s="6">
        <v>0</v>
      </c>
      <c r="L276" s="7">
        <v>0</v>
      </c>
      <c r="M276" s="6">
        <v>0</v>
      </c>
    </row>
    <row r="277" spans="1:13" x14ac:dyDescent="0.35">
      <c r="A277" s="8" t="s">
        <v>45</v>
      </c>
      <c r="B277" s="8" t="s">
        <v>94</v>
      </c>
      <c r="C277" s="8" t="s">
        <v>400</v>
      </c>
      <c r="D277" s="8" t="s">
        <v>865</v>
      </c>
      <c r="E277" s="7">
        <v>0</v>
      </c>
      <c r="F277" s="7">
        <v>0</v>
      </c>
      <c r="G277" s="6">
        <v>0</v>
      </c>
      <c r="H277" s="7">
        <v>0</v>
      </c>
      <c r="I277" s="6">
        <v>0</v>
      </c>
      <c r="J277" s="7">
        <v>0</v>
      </c>
      <c r="K277" s="6">
        <v>0</v>
      </c>
      <c r="L277" s="7">
        <v>0</v>
      </c>
      <c r="M277" s="6">
        <v>0</v>
      </c>
    </row>
    <row r="278" spans="1:13" x14ac:dyDescent="0.35">
      <c r="A278" s="8" t="s">
        <v>45</v>
      </c>
      <c r="B278" s="8" t="s">
        <v>94</v>
      </c>
      <c r="C278" s="8" t="s">
        <v>401</v>
      </c>
      <c r="D278" s="8" t="s">
        <v>862</v>
      </c>
      <c r="E278" s="7">
        <v>0</v>
      </c>
      <c r="F278" s="7">
        <v>0</v>
      </c>
      <c r="G278" s="6">
        <v>0</v>
      </c>
      <c r="H278" s="7">
        <v>0</v>
      </c>
      <c r="I278" s="6">
        <v>0</v>
      </c>
      <c r="J278" s="7">
        <v>0</v>
      </c>
      <c r="K278" s="6">
        <v>0</v>
      </c>
      <c r="L278" s="7">
        <v>0</v>
      </c>
      <c r="M278" s="6">
        <v>0</v>
      </c>
    </row>
    <row r="279" spans="1:13" x14ac:dyDescent="0.35">
      <c r="A279" s="8" t="s">
        <v>45</v>
      </c>
      <c r="B279" s="8" t="s">
        <v>94</v>
      </c>
      <c r="C279" s="8" t="s">
        <v>402</v>
      </c>
      <c r="D279" s="8" t="s">
        <v>857</v>
      </c>
      <c r="E279" s="7">
        <v>0</v>
      </c>
      <c r="F279" s="7">
        <v>0</v>
      </c>
      <c r="G279" s="6">
        <v>0</v>
      </c>
      <c r="H279" s="7">
        <v>0</v>
      </c>
      <c r="I279" s="6">
        <v>0</v>
      </c>
      <c r="J279" s="7">
        <v>0</v>
      </c>
      <c r="K279" s="6">
        <v>0</v>
      </c>
      <c r="L279" s="7">
        <v>0</v>
      </c>
      <c r="M279" s="6">
        <v>0</v>
      </c>
    </row>
    <row r="280" spans="1:13" x14ac:dyDescent="0.35">
      <c r="A280" s="8" t="s">
        <v>45</v>
      </c>
      <c r="B280" s="8" t="s">
        <v>94</v>
      </c>
      <c r="C280" s="8" t="s">
        <v>403</v>
      </c>
      <c r="D280" s="8" t="s">
        <v>857</v>
      </c>
      <c r="E280" s="7">
        <v>0</v>
      </c>
      <c r="F280" s="7">
        <v>0</v>
      </c>
      <c r="G280" s="6">
        <v>0</v>
      </c>
      <c r="H280" s="7">
        <v>0</v>
      </c>
      <c r="I280" s="6">
        <v>0</v>
      </c>
      <c r="J280" s="7">
        <v>0</v>
      </c>
      <c r="K280" s="6">
        <v>0</v>
      </c>
      <c r="L280" s="7">
        <v>0</v>
      </c>
      <c r="M280" s="6">
        <v>0</v>
      </c>
    </row>
    <row r="281" spans="1:13" x14ac:dyDescent="0.35">
      <c r="A281" s="8" t="s">
        <v>45</v>
      </c>
      <c r="B281" s="8" t="s">
        <v>94</v>
      </c>
      <c r="C281" s="8" t="s">
        <v>404</v>
      </c>
      <c r="D281" s="8" t="s">
        <v>858</v>
      </c>
      <c r="E281" s="7">
        <v>15.006938999999999</v>
      </c>
      <c r="F281" s="7">
        <v>101490.74</v>
      </c>
      <c r="G281" s="6">
        <v>1523065.44</v>
      </c>
      <c r="H281" s="7">
        <v>0</v>
      </c>
      <c r="I281" s="6">
        <v>0</v>
      </c>
      <c r="J281" s="7">
        <v>0</v>
      </c>
      <c r="K281" s="6">
        <v>0</v>
      </c>
      <c r="L281" s="7">
        <v>0</v>
      </c>
      <c r="M281" s="6">
        <v>0</v>
      </c>
    </row>
    <row r="282" spans="1:13" x14ac:dyDescent="0.35">
      <c r="A282" s="8" t="s">
        <v>45</v>
      </c>
      <c r="B282" s="8" t="s">
        <v>94</v>
      </c>
      <c r="C282" s="8" t="s">
        <v>405</v>
      </c>
      <c r="D282" s="8" t="s">
        <v>858</v>
      </c>
      <c r="E282" s="7">
        <v>0</v>
      </c>
      <c r="F282" s="7">
        <v>0</v>
      </c>
      <c r="G282" s="6">
        <v>0</v>
      </c>
      <c r="H282" s="7">
        <v>0</v>
      </c>
      <c r="I282" s="6">
        <v>0</v>
      </c>
      <c r="J282" s="7">
        <v>0</v>
      </c>
      <c r="K282" s="6">
        <v>0</v>
      </c>
      <c r="L282" s="7">
        <v>0</v>
      </c>
      <c r="M282" s="6">
        <v>0</v>
      </c>
    </row>
    <row r="283" spans="1:13" x14ac:dyDescent="0.35">
      <c r="A283" s="8" t="s">
        <v>45</v>
      </c>
      <c r="B283" s="8" t="s">
        <v>94</v>
      </c>
      <c r="C283" s="8" t="s">
        <v>406</v>
      </c>
      <c r="D283" s="8" t="s">
        <v>863</v>
      </c>
      <c r="E283" s="7">
        <v>0</v>
      </c>
      <c r="F283" s="7">
        <v>0</v>
      </c>
      <c r="G283" s="6">
        <v>0</v>
      </c>
      <c r="H283" s="7">
        <v>0</v>
      </c>
      <c r="I283" s="6">
        <v>0</v>
      </c>
      <c r="J283" s="7">
        <v>0</v>
      </c>
      <c r="K283" s="6">
        <v>0</v>
      </c>
      <c r="L283" s="7">
        <v>0</v>
      </c>
      <c r="M283" s="6">
        <v>0</v>
      </c>
    </row>
    <row r="284" spans="1:13" x14ac:dyDescent="0.35">
      <c r="A284" s="8" t="s">
        <v>45</v>
      </c>
      <c r="B284" s="8" t="s">
        <v>94</v>
      </c>
      <c r="C284" s="8" t="s">
        <v>407</v>
      </c>
      <c r="D284" s="8" t="s">
        <v>861</v>
      </c>
      <c r="E284" s="7">
        <v>0</v>
      </c>
      <c r="F284" s="7">
        <v>0</v>
      </c>
      <c r="G284" s="6">
        <v>0</v>
      </c>
      <c r="H284" s="7">
        <v>0</v>
      </c>
      <c r="I284" s="6">
        <v>0</v>
      </c>
      <c r="J284" s="7">
        <v>0</v>
      </c>
      <c r="K284" s="6">
        <v>0</v>
      </c>
      <c r="L284" s="7">
        <v>0</v>
      </c>
      <c r="M284" s="6">
        <v>0</v>
      </c>
    </row>
    <row r="285" spans="1:13" x14ac:dyDescent="0.35">
      <c r="A285" s="8" t="s">
        <v>45</v>
      </c>
      <c r="B285" s="8" t="s">
        <v>94</v>
      </c>
      <c r="C285" s="8" t="s">
        <v>408</v>
      </c>
      <c r="D285" s="8" t="s">
        <v>866</v>
      </c>
      <c r="E285" s="7">
        <v>0</v>
      </c>
      <c r="F285" s="7">
        <v>0</v>
      </c>
      <c r="G285" s="6">
        <v>0</v>
      </c>
      <c r="H285" s="7">
        <v>0</v>
      </c>
      <c r="I285" s="6">
        <v>0</v>
      </c>
      <c r="J285" s="7">
        <v>0</v>
      </c>
      <c r="K285" s="6">
        <v>0</v>
      </c>
      <c r="L285" s="7">
        <v>0</v>
      </c>
      <c r="M285" s="6">
        <v>0</v>
      </c>
    </row>
    <row r="286" spans="1:13" x14ac:dyDescent="0.35">
      <c r="A286" s="8" t="s">
        <v>45</v>
      </c>
      <c r="B286" s="8" t="s">
        <v>94</v>
      </c>
      <c r="C286" s="8" t="s">
        <v>409</v>
      </c>
      <c r="D286" s="8" t="s">
        <v>856</v>
      </c>
      <c r="E286" s="7">
        <v>0</v>
      </c>
      <c r="F286" s="7">
        <v>0</v>
      </c>
      <c r="G286" s="6">
        <v>0</v>
      </c>
      <c r="H286" s="7">
        <v>0</v>
      </c>
      <c r="I286" s="6">
        <v>0</v>
      </c>
      <c r="J286" s="7">
        <v>0</v>
      </c>
      <c r="K286" s="6">
        <v>0</v>
      </c>
      <c r="L286" s="7">
        <v>0</v>
      </c>
      <c r="M286" s="6">
        <v>0</v>
      </c>
    </row>
    <row r="287" spans="1:13" x14ac:dyDescent="0.35">
      <c r="A287" s="8" t="s">
        <v>45</v>
      </c>
      <c r="B287" s="8" t="s">
        <v>94</v>
      </c>
      <c r="C287" s="8" t="s">
        <v>410</v>
      </c>
      <c r="D287" s="8" t="s">
        <v>858</v>
      </c>
      <c r="E287" s="7">
        <v>0</v>
      </c>
      <c r="F287" s="7">
        <v>0</v>
      </c>
      <c r="G287" s="6">
        <v>0</v>
      </c>
      <c r="H287" s="7">
        <v>0</v>
      </c>
      <c r="I287" s="6">
        <v>0</v>
      </c>
      <c r="J287" s="7">
        <v>0</v>
      </c>
      <c r="K287" s="6">
        <v>0</v>
      </c>
      <c r="L287" s="7">
        <v>0</v>
      </c>
      <c r="M287" s="6">
        <v>0</v>
      </c>
    </row>
    <row r="288" spans="1:13" x14ac:dyDescent="0.35">
      <c r="A288" s="8" t="s">
        <v>45</v>
      </c>
      <c r="B288" s="8" t="s">
        <v>94</v>
      </c>
      <c r="C288" s="8" t="s">
        <v>411</v>
      </c>
      <c r="D288" s="8" t="s">
        <v>858</v>
      </c>
      <c r="E288" s="7">
        <v>0</v>
      </c>
      <c r="F288" s="7">
        <v>0</v>
      </c>
      <c r="G288" s="6">
        <v>0</v>
      </c>
      <c r="H288" s="7">
        <v>0</v>
      </c>
      <c r="I288" s="6">
        <v>0</v>
      </c>
      <c r="J288" s="7">
        <v>0</v>
      </c>
      <c r="K288" s="6">
        <v>0</v>
      </c>
      <c r="L288" s="7">
        <v>0</v>
      </c>
      <c r="M288" s="6">
        <v>0</v>
      </c>
    </row>
    <row r="289" spans="1:13" x14ac:dyDescent="0.35">
      <c r="A289" s="8" t="s">
        <v>45</v>
      </c>
      <c r="B289" s="8" t="s">
        <v>94</v>
      </c>
      <c r="C289" s="8" t="s">
        <v>412</v>
      </c>
      <c r="D289" s="8" t="s">
        <v>860</v>
      </c>
      <c r="E289" s="7">
        <v>0</v>
      </c>
      <c r="F289" s="7">
        <v>0</v>
      </c>
      <c r="G289" s="6">
        <v>0</v>
      </c>
      <c r="H289" s="7">
        <v>0</v>
      </c>
      <c r="I289" s="6">
        <v>0</v>
      </c>
      <c r="J289" s="7">
        <v>0</v>
      </c>
      <c r="K289" s="6">
        <v>0</v>
      </c>
      <c r="L289" s="7">
        <v>0</v>
      </c>
      <c r="M289" s="6">
        <v>0</v>
      </c>
    </row>
    <row r="290" spans="1:13" x14ac:dyDescent="0.35">
      <c r="A290" s="8" t="s">
        <v>45</v>
      </c>
      <c r="B290" s="8" t="s">
        <v>94</v>
      </c>
      <c r="C290" s="8" t="s">
        <v>413</v>
      </c>
      <c r="D290" s="8" t="s">
        <v>860</v>
      </c>
      <c r="E290" s="7">
        <v>0</v>
      </c>
      <c r="F290" s="7">
        <v>0</v>
      </c>
      <c r="G290" s="6">
        <v>0</v>
      </c>
      <c r="H290" s="7">
        <v>0</v>
      </c>
      <c r="I290" s="6">
        <v>0</v>
      </c>
      <c r="J290" s="7">
        <v>0</v>
      </c>
      <c r="K290" s="6">
        <v>0</v>
      </c>
      <c r="L290" s="7">
        <v>0</v>
      </c>
      <c r="M290" s="6">
        <v>0</v>
      </c>
    </row>
    <row r="291" spans="1:13" x14ac:dyDescent="0.35">
      <c r="A291" s="8" t="s">
        <v>45</v>
      </c>
      <c r="B291" s="8" t="s">
        <v>94</v>
      </c>
      <c r="C291" s="8" t="s">
        <v>414</v>
      </c>
      <c r="D291" s="8" t="s">
        <v>869</v>
      </c>
      <c r="E291" s="7">
        <v>0</v>
      </c>
      <c r="F291" s="7">
        <v>0</v>
      </c>
      <c r="G291" s="6">
        <v>0</v>
      </c>
      <c r="H291" s="7">
        <v>0</v>
      </c>
      <c r="I291" s="6">
        <v>0</v>
      </c>
      <c r="J291" s="7">
        <v>0</v>
      </c>
      <c r="K291" s="6">
        <v>0</v>
      </c>
      <c r="L291" s="7">
        <v>0</v>
      </c>
      <c r="M291" s="6">
        <v>0</v>
      </c>
    </row>
    <row r="292" spans="1:13" x14ac:dyDescent="0.35">
      <c r="A292" s="8" t="s">
        <v>45</v>
      </c>
      <c r="B292" s="8" t="s">
        <v>94</v>
      </c>
      <c r="C292" s="8" t="s">
        <v>415</v>
      </c>
      <c r="D292" s="8" t="s">
        <v>862</v>
      </c>
      <c r="E292" s="7">
        <v>0</v>
      </c>
      <c r="F292" s="7">
        <v>0</v>
      </c>
      <c r="G292" s="6">
        <v>0</v>
      </c>
      <c r="H292" s="7">
        <v>0</v>
      </c>
      <c r="I292" s="6">
        <v>0</v>
      </c>
      <c r="J292" s="7">
        <v>0</v>
      </c>
      <c r="K292" s="6">
        <v>0</v>
      </c>
      <c r="L292" s="7">
        <v>0</v>
      </c>
      <c r="M292" s="6">
        <v>0</v>
      </c>
    </row>
    <row r="293" spans="1:13" x14ac:dyDescent="0.35">
      <c r="A293" s="8" t="s">
        <v>45</v>
      </c>
      <c r="B293" s="8" t="s">
        <v>94</v>
      </c>
      <c r="C293" s="8" t="s">
        <v>416</v>
      </c>
      <c r="D293" s="8" t="s">
        <v>857</v>
      </c>
      <c r="E293" s="7">
        <v>0</v>
      </c>
      <c r="F293" s="7">
        <v>0</v>
      </c>
      <c r="G293" s="6">
        <v>0</v>
      </c>
      <c r="H293" s="7">
        <v>0</v>
      </c>
      <c r="I293" s="6">
        <v>0</v>
      </c>
      <c r="J293" s="7">
        <v>0</v>
      </c>
      <c r="K293" s="6">
        <v>0</v>
      </c>
      <c r="L293" s="7">
        <v>0</v>
      </c>
      <c r="M293" s="6">
        <v>0</v>
      </c>
    </row>
    <row r="294" spans="1:13" x14ac:dyDescent="0.35">
      <c r="A294" s="8" t="s">
        <v>45</v>
      </c>
      <c r="B294" s="8" t="s">
        <v>94</v>
      </c>
      <c r="C294" s="8" t="s">
        <v>417</v>
      </c>
      <c r="D294" s="8" t="s">
        <v>864</v>
      </c>
      <c r="E294" s="7">
        <v>15.006942</v>
      </c>
      <c r="F294" s="7">
        <v>10566.9</v>
      </c>
      <c r="G294" s="6">
        <v>158576.85999999999</v>
      </c>
      <c r="H294" s="7">
        <v>1468.3</v>
      </c>
      <c r="I294" s="6">
        <v>22034.69</v>
      </c>
      <c r="J294" s="7">
        <v>0</v>
      </c>
      <c r="K294" s="6">
        <v>0</v>
      </c>
      <c r="L294" s="7">
        <v>1468.3</v>
      </c>
      <c r="M294" s="6">
        <v>22034.69</v>
      </c>
    </row>
    <row r="295" spans="1:13" x14ac:dyDescent="0.35">
      <c r="A295" s="8" t="s">
        <v>45</v>
      </c>
      <c r="B295" s="8" t="s">
        <v>94</v>
      </c>
      <c r="C295" s="8" t="s">
        <v>418</v>
      </c>
      <c r="D295" s="8" t="s">
        <v>858</v>
      </c>
      <c r="E295" s="7">
        <v>0</v>
      </c>
      <c r="F295" s="7">
        <v>0</v>
      </c>
      <c r="G295" s="6">
        <v>0</v>
      </c>
      <c r="H295" s="7">
        <v>0</v>
      </c>
      <c r="I295" s="6">
        <v>0</v>
      </c>
      <c r="J295" s="7">
        <v>0</v>
      </c>
      <c r="K295" s="6">
        <v>0</v>
      </c>
      <c r="L295" s="7">
        <v>0</v>
      </c>
      <c r="M295" s="6">
        <v>0</v>
      </c>
    </row>
    <row r="296" spans="1:13" x14ac:dyDescent="0.35">
      <c r="A296" s="8" t="s">
        <v>45</v>
      </c>
      <c r="B296" s="8" t="s">
        <v>94</v>
      </c>
      <c r="C296" s="8" t="s">
        <v>419</v>
      </c>
      <c r="D296" s="8" t="s">
        <v>858</v>
      </c>
      <c r="E296" s="7">
        <v>0</v>
      </c>
      <c r="F296" s="7">
        <v>0</v>
      </c>
      <c r="G296" s="6">
        <v>0</v>
      </c>
      <c r="H296" s="7">
        <v>0</v>
      </c>
      <c r="I296" s="6">
        <v>0</v>
      </c>
      <c r="J296" s="7">
        <v>0</v>
      </c>
      <c r="K296" s="6">
        <v>0</v>
      </c>
      <c r="L296" s="7">
        <v>0</v>
      </c>
      <c r="M296" s="6">
        <v>0</v>
      </c>
    </row>
    <row r="297" spans="1:13" x14ac:dyDescent="0.35">
      <c r="A297" s="8" t="s">
        <v>45</v>
      </c>
      <c r="B297" s="8" t="s">
        <v>94</v>
      </c>
      <c r="C297" s="8" t="s">
        <v>420</v>
      </c>
      <c r="D297" s="8" t="s">
        <v>857</v>
      </c>
      <c r="E297" s="7">
        <v>0</v>
      </c>
      <c r="F297" s="7">
        <v>0</v>
      </c>
      <c r="G297" s="6">
        <v>0</v>
      </c>
      <c r="H297" s="7">
        <v>0</v>
      </c>
      <c r="I297" s="6">
        <v>0</v>
      </c>
      <c r="J297" s="7">
        <v>0</v>
      </c>
      <c r="K297" s="6">
        <v>0</v>
      </c>
      <c r="L297" s="7">
        <v>0</v>
      </c>
      <c r="M297" s="6">
        <v>0</v>
      </c>
    </row>
    <row r="298" spans="1:13" x14ac:dyDescent="0.35">
      <c r="A298" s="8" t="s">
        <v>45</v>
      </c>
      <c r="B298" s="8" t="s">
        <v>94</v>
      </c>
      <c r="C298" s="8" t="s">
        <v>421</v>
      </c>
      <c r="D298" s="8" t="s">
        <v>857</v>
      </c>
      <c r="E298" s="7">
        <v>0</v>
      </c>
      <c r="F298" s="7">
        <v>0</v>
      </c>
      <c r="G298" s="6">
        <v>0</v>
      </c>
      <c r="H298" s="7">
        <v>0</v>
      </c>
      <c r="I298" s="6">
        <v>0</v>
      </c>
      <c r="J298" s="7">
        <v>0</v>
      </c>
      <c r="K298" s="6">
        <v>0</v>
      </c>
      <c r="L298" s="7">
        <v>0</v>
      </c>
      <c r="M298" s="6">
        <v>0</v>
      </c>
    </row>
    <row r="299" spans="1:13" x14ac:dyDescent="0.35">
      <c r="A299" s="8" t="s">
        <v>45</v>
      </c>
      <c r="B299" s="8" t="s">
        <v>94</v>
      </c>
      <c r="C299" s="8" t="s">
        <v>422</v>
      </c>
      <c r="D299" s="8" t="s">
        <v>857</v>
      </c>
      <c r="E299" s="7">
        <v>0</v>
      </c>
      <c r="F299" s="7">
        <v>0</v>
      </c>
      <c r="G299" s="6">
        <v>0</v>
      </c>
      <c r="H299" s="7">
        <v>0</v>
      </c>
      <c r="I299" s="6">
        <v>0</v>
      </c>
      <c r="J299" s="7">
        <v>0</v>
      </c>
      <c r="K299" s="6">
        <v>0</v>
      </c>
      <c r="L299" s="7">
        <v>0</v>
      </c>
      <c r="M299" s="6">
        <v>0</v>
      </c>
    </row>
    <row r="300" spans="1:13" x14ac:dyDescent="0.35">
      <c r="A300" s="8" t="s">
        <v>45</v>
      </c>
      <c r="B300" s="8" t="s">
        <v>94</v>
      </c>
      <c r="C300" s="8" t="s">
        <v>423</v>
      </c>
      <c r="D300" s="8" t="s">
        <v>857</v>
      </c>
      <c r="E300" s="7">
        <v>0</v>
      </c>
      <c r="F300" s="7">
        <v>0</v>
      </c>
      <c r="G300" s="6">
        <v>0</v>
      </c>
      <c r="H300" s="7">
        <v>0</v>
      </c>
      <c r="I300" s="6">
        <v>0</v>
      </c>
      <c r="J300" s="7">
        <v>0</v>
      </c>
      <c r="K300" s="6">
        <v>0</v>
      </c>
      <c r="L300" s="7">
        <v>0</v>
      </c>
      <c r="M300" s="6">
        <v>0</v>
      </c>
    </row>
    <row r="301" spans="1:13" x14ac:dyDescent="0.35">
      <c r="A301" s="8" t="s">
        <v>45</v>
      </c>
      <c r="B301" s="8" t="s">
        <v>94</v>
      </c>
      <c r="C301" s="8" t="s">
        <v>424</v>
      </c>
      <c r="D301" s="8" t="s">
        <v>864</v>
      </c>
      <c r="E301" s="7">
        <v>0</v>
      </c>
      <c r="F301" s="7">
        <v>0</v>
      </c>
      <c r="G301" s="6">
        <v>0</v>
      </c>
      <c r="H301" s="7">
        <v>0</v>
      </c>
      <c r="I301" s="6">
        <v>0</v>
      </c>
      <c r="J301" s="7">
        <v>0</v>
      </c>
      <c r="K301" s="6">
        <v>0</v>
      </c>
      <c r="L301" s="7">
        <v>0</v>
      </c>
      <c r="M301" s="6">
        <v>0</v>
      </c>
    </row>
    <row r="302" spans="1:13" x14ac:dyDescent="0.35">
      <c r="A302" s="8" t="s">
        <v>45</v>
      </c>
      <c r="B302" s="8" t="s">
        <v>94</v>
      </c>
      <c r="C302" s="8" t="s">
        <v>425</v>
      </c>
      <c r="D302" s="8" t="s">
        <v>858</v>
      </c>
      <c r="E302" s="7">
        <v>0</v>
      </c>
      <c r="F302" s="7">
        <v>0</v>
      </c>
      <c r="G302" s="6">
        <v>0</v>
      </c>
      <c r="H302" s="7">
        <v>0</v>
      </c>
      <c r="I302" s="6">
        <v>0</v>
      </c>
      <c r="J302" s="7">
        <v>0</v>
      </c>
      <c r="K302" s="6">
        <v>0</v>
      </c>
      <c r="L302" s="7">
        <v>0</v>
      </c>
      <c r="M302" s="6">
        <v>0</v>
      </c>
    </row>
    <row r="303" spans="1:13" x14ac:dyDescent="0.35">
      <c r="A303" s="8" t="s">
        <v>45</v>
      </c>
      <c r="B303" s="8" t="s">
        <v>94</v>
      </c>
      <c r="C303" s="8" t="s">
        <v>426</v>
      </c>
      <c r="D303" s="8" t="s">
        <v>858</v>
      </c>
      <c r="E303" s="7">
        <v>0</v>
      </c>
      <c r="F303" s="7">
        <v>0</v>
      </c>
      <c r="G303" s="6">
        <v>0</v>
      </c>
      <c r="H303" s="7">
        <v>0</v>
      </c>
      <c r="I303" s="6">
        <v>0</v>
      </c>
      <c r="J303" s="7">
        <v>0</v>
      </c>
      <c r="K303" s="6">
        <v>0</v>
      </c>
      <c r="L303" s="7">
        <v>0</v>
      </c>
      <c r="M303" s="6">
        <v>0</v>
      </c>
    </row>
    <row r="304" spans="1:13" x14ac:dyDescent="0.35">
      <c r="A304" s="8" t="s">
        <v>45</v>
      </c>
      <c r="B304" s="8" t="s">
        <v>94</v>
      </c>
      <c r="C304" s="8" t="s">
        <v>427</v>
      </c>
      <c r="D304" s="8" t="s">
        <v>863</v>
      </c>
      <c r="E304" s="7">
        <v>0</v>
      </c>
      <c r="F304" s="7">
        <v>0</v>
      </c>
      <c r="G304" s="6">
        <v>0</v>
      </c>
      <c r="H304" s="7">
        <v>0</v>
      </c>
      <c r="I304" s="6">
        <v>0</v>
      </c>
      <c r="J304" s="7">
        <v>0</v>
      </c>
      <c r="K304" s="6">
        <v>0</v>
      </c>
      <c r="L304" s="7">
        <v>0</v>
      </c>
      <c r="M304" s="6">
        <v>0</v>
      </c>
    </row>
    <row r="305" spans="1:13" x14ac:dyDescent="0.35">
      <c r="A305" s="8" t="s">
        <v>45</v>
      </c>
      <c r="B305" s="8" t="s">
        <v>94</v>
      </c>
      <c r="C305" s="8" t="s">
        <v>428</v>
      </c>
      <c r="D305" s="8" t="s">
        <v>857</v>
      </c>
      <c r="E305" s="7">
        <v>0</v>
      </c>
      <c r="F305" s="7">
        <v>0</v>
      </c>
      <c r="G305" s="6">
        <v>0</v>
      </c>
      <c r="H305" s="7">
        <v>0</v>
      </c>
      <c r="I305" s="6">
        <v>0</v>
      </c>
      <c r="J305" s="7">
        <v>0</v>
      </c>
      <c r="K305" s="6">
        <v>0</v>
      </c>
      <c r="L305" s="7">
        <v>0</v>
      </c>
      <c r="M305" s="6">
        <v>0</v>
      </c>
    </row>
    <row r="306" spans="1:13" x14ac:dyDescent="0.35">
      <c r="A306" s="8" t="s">
        <v>45</v>
      </c>
      <c r="B306" s="8" t="s">
        <v>94</v>
      </c>
      <c r="C306" s="8" t="s">
        <v>429</v>
      </c>
      <c r="D306" s="8" t="s">
        <v>864</v>
      </c>
      <c r="E306" s="7">
        <v>0</v>
      </c>
      <c r="F306" s="7">
        <v>0</v>
      </c>
      <c r="G306" s="6">
        <v>0</v>
      </c>
      <c r="H306" s="7">
        <v>0</v>
      </c>
      <c r="I306" s="6">
        <v>0</v>
      </c>
      <c r="J306" s="7">
        <v>0</v>
      </c>
      <c r="K306" s="6">
        <v>0</v>
      </c>
      <c r="L306" s="7">
        <v>0</v>
      </c>
      <c r="M306" s="6">
        <v>0</v>
      </c>
    </row>
    <row r="307" spans="1:13" x14ac:dyDescent="0.35">
      <c r="A307" s="8" t="s">
        <v>45</v>
      </c>
      <c r="B307" s="8" t="s">
        <v>94</v>
      </c>
      <c r="C307" s="8" t="s">
        <v>430</v>
      </c>
      <c r="D307" s="8" t="s">
        <v>858</v>
      </c>
      <c r="E307" s="7">
        <v>0</v>
      </c>
      <c r="F307" s="7">
        <v>0</v>
      </c>
      <c r="G307" s="6">
        <v>0</v>
      </c>
      <c r="H307" s="7">
        <v>0</v>
      </c>
      <c r="I307" s="6">
        <v>0</v>
      </c>
      <c r="J307" s="7">
        <v>0</v>
      </c>
      <c r="K307" s="6">
        <v>0</v>
      </c>
      <c r="L307" s="7">
        <v>0</v>
      </c>
      <c r="M307" s="6">
        <v>0</v>
      </c>
    </row>
    <row r="308" spans="1:13" x14ac:dyDescent="0.35">
      <c r="A308" s="8" t="s">
        <v>45</v>
      </c>
      <c r="B308" s="8" t="s">
        <v>94</v>
      </c>
      <c r="C308" s="8" t="s">
        <v>431</v>
      </c>
      <c r="D308" s="8" t="s">
        <v>859</v>
      </c>
      <c r="E308" s="7">
        <v>0</v>
      </c>
      <c r="F308" s="7">
        <v>0</v>
      </c>
      <c r="G308" s="6">
        <v>0</v>
      </c>
      <c r="H308" s="7">
        <v>0</v>
      </c>
      <c r="I308" s="6">
        <v>0</v>
      </c>
      <c r="J308" s="7">
        <v>0</v>
      </c>
      <c r="K308" s="6">
        <v>0</v>
      </c>
      <c r="L308" s="7">
        <v>0</v>
      </c>
      <c r="M308" s="6">
        <v>0</v>
      </c>
    </row>
    <row r="309" spans="1:13" x14ac:dyDescent="0.35">
      <c r="A309" s="8" t="s">
        <v>45</v>
      </c>
      <c r="B309" s="8" t="s">
        <v>94</v>
      </c>
      <c r="C309" s="8" t="s">
        <v>432</v>
      </c>
      <c r="D309" s="8" t="s">
        <v>859</v>
      </c>
      <c r="E309" s="7">
        <v>0</v>
      </c>
      <c r="F309" s="7">
        <v>0</v>
      </c>
      <c r="G309" s="6">
        <v>0</v>
      </c>
      <c r="H309" s="7">
        <v>0</v>
      </c>
      <c r="I309" s="6">
        <v>0</v>
      </c>
      <c r="J309" s="7">
        <v>0</v>
      </c>
      <c r="K309" s="6">
        <v>0</v>
      </c>
      <c r="L309" s="7">
        <v>0</v>
      </c>
      <c r="M309" s="6">
        <v>0</v>
      </c>
    </row>
    <row r="310" spans="1:13" x14ac:dyDescent="0.35">
      <c r="A310" s="8" t="s">
        <v>45</v>
      </c>
      <c r="B310" s="8" t="s">
        <v>94</v>
      </c>
      <c r="C310" s="8" t="s">
        <v>433</v>
      </c>
      <c r="D310" s="8" t="s">
        <v>858</v>
      </c>
      <c r="E310" s="7">
        <v>0</v>
      </c>
      <c r="F310" s="7">
        <v>0</v>
      </c>
      <c r="G310" s="6">
        <v>0</v>
      </c>
      <c r="H310" s="7">
        <v>0</v>
      </c>
      <c r="I310" s="6">
        <v>0</v>
      </c>
      <c r="J310" s="7">
        <v>0</v>
      </c>
      <c r="K310" s="6">
        <v>0</v>
      </c>
      <c r="L310" s="7">
        <v>0</v>
      </c>
      <c r="M310" s="6">
        <v>0</v>
      </c>
    </row>
    <row r="311" spans="1:13" x14ac:dyDescent="0.35">
      <c r="A311" s="8" t="s">
        <v>45</v>
      </c>
      <c r="B311" s="8" t="s">
        <v>94</v>
      </c>
      <c r="C311" s="8" t="s">
        <v>434</v>
      </c>
      <c r="D311" s="8" t="s">
        <v>858</v>
      </c>
      <c r="E311" s="7">
        <v>0</v>
      </c>
      <c r="F311" s="7">
        <v>0</v>
      </c>
      <c r="G311" s="6">
        <v>0</v>
      </c>
      <c r="H311" s="7">
        <v>0</v>
      </c>
      <c r="I311" s="6">
        <v>0</v>
      </c>
      <c r="J311" s="7">
        <v>0</v>
      </c>
      <c r="K311" s="6">
        <v>0</v>
      </c>
      <c r="L311" s="7">
        <v>0</v>
      </c>
      <c r="M311" s="6">
        <v>0</v>
      </c>
    </row>
    <row r="312" spans="1:13" x14ac:dyDescent="0.35">
      <c r="A312" s="8" t="s">
        <v>45</v>
      </c>
      <c r="B312" s="8" t="s">
        <v>94</v>
      </c>
      <c r="C312" s="8" t="s">
        <v>435</v>
      </c>
      <c r="D312" s="8" t="s">
        <v>857</v>
      </c>
      <c r="E312" s="7">
        <v>0</v>
      </c>
      <c r="F312" s="7">
        <v>0</v>
      </c>
      <c r="G312" s="6">
        <v>0</v>
      </c>
      <c r="H312" s="7">
        <v>0</v>
      </c>
      <c r="I312" s="6">
        <v>0</v>
      </c>
      <c r="J312" s="7">
        <v>0</v>
      </c>
      <c r="K312" s="6">
        <v>0</v>
      </c>
      <c r="L312" s="7">
        <v>0</v>
      </c>
      <c r="M312" s="6">
        <v>0</v>
      </c>
    </row>
    <row r="313" spans="1:13" x14ac:dyDescent="0.35">
      <c r="A313" s="8" t="s">
        <v>45</v>
      </c>
      <c r="B313" s="8" t="s">
        <v>94</v>
      </c>
      <c r="C313" s="8" t="s">
        <v>436</v>
      </c>
      <c r="D313" s="8" t="s">
        <v>858</v>
      </c>
      <c r="E313" s="7">
        <v>0</v>
      </c>
      <c r="F313" s="7">
        <v>0</v>
      </c>
      <c r="G313" s="6">
        <v>0</v>
      </c>
      <c r="H313" s="7">
        <v>0</v>
      </c>
      <c r="I313" s="6">
        <v>0</v>
      </c>
      <c r="J313" s="7">
        <v>0</v>
      </c>
      <c r="K313" s="6">
        <v>0</v>
      </c>
      <c r="L313" s="7">
        <v>0</v>
      </c>
      <c r="M313" s="6">
        <v>0</v>
      </c>
    </row>
    <row r="314" spans="1:13" x14ac:dyDescent="0.35">
      <c r="A314" s="8" t="s">
        <v>45</v>
      </c>
      <c r="B314" s="8" t="s">
        <v>94</v>
      </c>
      <c r="C314" s="8" t="s">
        <v>437</v>
      </c>
      <c r="D314" s="8" t="s">
        <v>858</v>
      </c>
      <c r="E314" s="7">
        <v>0</v>
      </c>
      <c r="F314" s="7">
        <v>0</v>
      </c>
      <c r="G314" s="6">
        <v>0</v>
      </c>
      <c r="H314" s="7">
        <v>0</v>
      </c>
      <c r="I314" s="6">
        <v>0</v>
      </c>
      <c r="J314" s="7">
        <v>0</v>
      </c>
      <c r="K314" s="6">
        <v>0</v>
      </c>
      <c r="L314" s="7">
        <v>0</v>
      </c>
      <c r="M314" s="6">
        <v>0</v>
      </c>
    </row>
    <row r="315" spans="1:13" x14ac:dyDescent="0.35">
      <c r="A315" s="8" t="s">
        <v>45</v>
      </c>
      <c r="B315" s="8" t="s">
        <v>94</v>
      </c>
      <c r="C315" s="8" t="s">
        <v>438</v>
      </c>
      <c r="D315" s="8" t="s">
        <v>871</v>
      </c>
      <c r="E315" s="7">
        <v>0</v>
      </c>
      <c r="F315" s="7">
        <v>0</v>
      </c>
      <c r="G315" s="6">
        <v>0</v>
      </c>
      <c r="H315" s="7">
        <v>0</v>
      </c>
      <c r="I315" s="6">
        <v>0</v>
      </c>
      <c r="J315" s="7">
        <v>0</v>
      </c>
      <c r="K315" s="6">
        <v>0</v>
      </c>
      <c r="L315" s="7">
        <v>0</v>
      </c>
      <c r="M315" s="6">
        <v>0</v>
      </c>
    </row>
    <row r="316" spans="1:13" x14ac:dyDescent="0.35">
      <c r="A316" s="8" t="s">
        <v>45</v>
      </c>
      <c r="B316" s="8" t="s">
        <v>94</v>
      </c>
      <c r="C316" s="8" t="s">
        <v>439</v>
      </c>
      <c r="D316" s="8" t="s">
        <v>858</v>
      </c>
      <c r="E316" s="7">
        <v>0</v>
      </c>
      <c r="F316" s="7">
        <v>0</v>
      </c>
      <c r="G316" s="6">
        <v>0</v>
      </c>
      <c r="H316" s="7">
        <v>0</v>
      </c>
      <c r="I316" s="6">
        <v>0</v>
      </c>
      <c r="J316" s="7">
        <v>0</v>
      </c>
      <c r="K316" s="6">
        <v>0</v>
      </c>
      <c r="L316" s="7">
        <v>0</v>
      </c>
      <c r="M316" s="6">
        <v>0</v>
      </c>
    </row>
    <row r="317" spans="1:13" x14ac:dyDescent="0.35">
      <c r="A317" s="8" t="s">
        <v>45</v>
      </c>
      <c r="B317" s="8" t="s">
        <v>94</v>
      </c>
      <c r="C317" s="8" t="s">
        <v>440</v>
      </c>
      <c r="D317" s="8" t="s">
        <v>857</v>
      </c>
      <c r="E317" s="7">
        <v>0</v>
      </c>
      <c r="F317" s="7">
        <v>0</v>
      </c>
      <c r="G317" s="6">
        <v>0</v>
      </c>
      <c r="H317" s="7">
        <v>0</v>
      </c>
      <c r="I317" s="6">
        <v>0</v>
      </c>
      <c r="J317" s="7">
        <v>0</v>
      </c>
      <c r="K317" s="6">
        <v>0</v>
      </c>
      <c r="L317" s="7">
        <v>0</v>
      </c>
      <c r="M317" s="6">
        <v>0</v>
      </c>
    </row>
    <row r="318" spans="1:13" x14ac:dyDescent="0.35">
      <c r="A318" s="8" t="s">
        <v>45</v>
      </c>
      <c r="B318" s="8" t="s">
        <v>94</v>
      </c>
      <c r="C318" s="8" t="s">
        <v>441</v>
      </c>
      <c r="D318" s="8" t="s">
        <v>858</v>
      </c>
      <c r="E318" s="7">
        <v>0</v>
      </c>
      <c r="F318" s="7">
        <v>0</v>
      </c>
      <c r="G318" s="6">
        <v>0</v>
      </c>
      <c r="H318" s="7">
        <v>0</v>
      </c>
      <c r="I318" s="6">
        <v>0</v>
      </c>
      <c r="J318" s="7">
        <v>0</v>
      </c>
      <c r="K318" s="6">
        <v>0</v>
      </c>
      <c r="L318" s="7">
        <v>0</v>
      </c>
      <c r="M318" s="6">
        <v>0</v>
      </c>
    </row>
    <row r="319" spans="1:13" x14ac:dyDescent="0.35">
      <c r="A319" s="8" t="s">
        <v>45</v>
      </c>
      <c r="B319" s="8" t="s">
        <v>94</v>
      </c>
      <c r="C319" s="8" t="s">
        <v>442</v>
      </c>
      <c r="D319" s="8" t="s">
        <v>858</v>
      </c>
      <c r="E319" s="7">
        <v>0</v>
      </c>
      <c r="F319" s="7">
        <v>0</v>
      </c>
      <c r="G319" s="6">
        <v>0</v>
      </c>
      <c r="H319" s="7">
        <v>0</v>
      </c>
      <c r="I319" s="6">
        <v>0</v>
      </c>
      <c r="J319" s="7">
        <v>0</v>
      </c>
      <c r="K319" s="6">
        <v>0</v>
      </c>
      <c r="L319" s="7">
        <v>0</v>
      </c>
      <c r="M319" s="6">
        <v>0</v>
      </c>
    </row>
    <row r="320" spans="1:13" x14ac:dyDescent="0.35">
      <c r="A320" s="8" t="s">
        <v>45</v>
      </c>
      <c r="B320" s="8" t="s">
        <v>94</v>
      </c>
      <c r="C320" s="8" t="s">
        <v>443</v>
      </c>
      <c r="D320" s="8" t="s">
        <v>857</v>
      </c>
      <c r="E320" s="7">
        <v>0</v>
      </c>
      <c r="F320" s="7">
        <v>0</v>
      </c>
      <c r="G320" s="6">
        <v>0</v>
      </c>
      <c r="H320" s="7">
        <v>0</v>
      </c>
      <c r="I320" s="6">
        <v>0</v>
      </c>
      <c r="J320" s="7">
        <v>0</v>
      </c>
      <c r="K320" s="6">
        <v>0</v>
      </c>
      <c r="L320" s="7">
        <v>0</v>
      </c>
      <c r="M320" s="6">
        <v>0</v>
      </c>
    </row>
    <row r="321" spans="1:13" x14ac:dyDescent="0.35">
      <c r="A321" s="8" t="s">
        <v>45</v>
      </c>
      <c r="B321" s="8" t="s">
        <v>94</v>
      </c>
      <c r="C321" s="8" t="s">
        <v>444</v>
      </c>
      <c r="D321" s="8" t="s">
        <v>858</v>
      </c>
      <c r="E321" s="7">
        <v>0</v>
      </c>
      <c r="F321" s="7">
        <v>0</v>
      </c>
      <c r="G321" s="6">
        <v>0</v>
      </c>
      <c r="H321" s="7">
        <v>0</v>
      </c>
      <c r="I321" s="6">
        <v>0</v>
      </c>
      <c r="J321" s="7">
        <v>0</v>
      </c>
      <c r="K321" s="6">
        <v>0</v>
      </c>
      <c r="L321" s="7">
        <v>0</v>
      </c>
      <c r="M321" s="6">
        <v>0</v>
      </c>
    </row>
    <row r="322" spans="1:13" x14ac:dyDescent="0.35">
      <c r="A322" s="8" t="s">
        <v>45</v>
      </c>
      <c r="B322" s="8" t="s">
        <v>94</v>
      </c>
      <c r="C322" s="8" t="s">
        <v>445</v>
      </c>
      <c r="D322" s="8" t="s">
        <v>858</v>
      </c>
      <c r="E322" s="7">
        <v>0</v>
      </c>
      <c r="F322" s="7">
        <v>0</v>
      </c>
      <c r="G322" s="6">
        <v>0</v>
      </c>
      <c r="H322" s="7">
        <v>0</v>
      </c>
      <c r="I322" s="6">
        <v>0</v>
      </c>
      <c r="J322" s="7">
        <v>0</v>
      </c>
      <c r="K322" s="6">
        <v>0</v>
      </c>
      <c r="L322" s="7">
        <v>0</v>
      </c>
      <c r="M322" s="6">
        <v>0</v>
      </c>
    </row>
    <row r="323" spans="1:13" x14ac:dyDescent="0.35">
      <c r="A323" s="8" t="s">
        <v>45</v>
      </c>
      <c r="B323" s="8" t="s">
        <v>94</v>
      </c>
      <c r="C323" s="8" t="s">
        <v>446</v>
      </c>
      <c r="D323" s="8" t="s">
        <v>857</v>
      </c>
      <c r="E323" s="7">
        <v>17.378636</v>
      </c>
      <c r="F323" s="7">
        <v>204035.48</v>
      </c>
      <c r="G323" s="6">
        <v>3545858.51</v>
      </c>
      <c r="H323" s="7">
        <v>0</v>
      </c>
      <c r="I323" s="6">
        <v>0</v>
      </c>
      <c r="J323" s="7">
        <v>0</v>
      </c>
      <c r="K323" s="6">
        <v>0</v>
      </c>
      <c r="L323" s="7">
        <v>0</v>
      </c>
      <c r="M323" s="6">
        <v>0</v>
      </c>
    </row>
    <row r="324" spans="1:13" x14ac:dyDescent="0.35">
      <c r="A324" s="8" t="s">
        <v>45</v>
      </c>
      <c r="B324" s="8" t="s">
        <v>94</v>
      </c>
      <c r="C324" s="8" t="s">
        <v>447</v>
      </c>
      <c r="D324" s="8" t="s">
        <v>858</v>
      </c>
      <c r="E324" s="7">
        <v>0</v>
      </c>
      <c r="F324" s="7">
        <v>0</v>
      </c>
      <c r="G324" s="6">
        <v>0</v>
      </c>
      <c r="H324" s="7">
        <v>0</v>
      </c>
      <c r="I324" s="6">
        <v>0</v>
      </c>
      <c r="J324" s="7">
        <v>0</v>
      </c>
      <c r="K324" s="6">
        <v>0</v>
      </c>
      <c r="L324" s="7">
        <v>0</v>
      </c>
      <c r="M324" s="6">
        <v>0</v>
      </c>
    </row>
    <row r="325" spans="1:13" x14ac:dyDescent="0.35">
      <c r="A325" s="8" t="s">
        <v>45</v>
      </c>
      <c r="B325" s="8" t="s">
        <v>94</v>
      </c>
      <c r="C325" s="8" t="s">
        <v>448</v>
      </c>
      <c r="D325" s="8" t="s">
        <v>860</v>
      </c>
      <c r="E325" s="7">
        <v>0</v>
      </c>
      <c r="F325" s="7">
        <v>0</v>
      </c>
      <c r="G325" s="6">
        <v>0</v>
      </c>
      <c r="H325" s="7">
        <v>0</v>
      </c>
      <c r="I325" s="6">
        <v>0</v>
      </c>
      <c r="J325" s="7">
        <v>0</v>
      </c>
      <c r="K325" s="6">
        <v>0</v>
      </c>
      <c r="L325" s="7">
        <v>0</v>
      </c>
      <c r="M325" s="6">
        <v>0</v>
      </c>
    </row>
    <row r="326" spans="1:13" x14ac:dyDescent="0.35">
      <c r="A326" s="8" t="s">
        <v>45</v>
      </c>
      <c r="B326" s="8" t="s">
        <v>94</v>
      </c>
      <c r="C326" s="8" t="s">
        <v>449</v>
      </c>
      <c r="D326" s="8" t="s">
        <v>860</v>
      </c>
      <c r="E326" s="7">
        <v>0</v>
      </c>
      <c r="F326" s="7">
        <v>0</v>
      </c>
      <c r="G326" s="6">
        <v>0</v>
      </c>
      <c r="H326" s="7">
        <v>0</v>
      </c>
      <c r="I326" s="6">
        <v>0</v>
      </c>
      <c r="J326" s="7">
        <v>0</v>
      </c>
      <c r="K326" s="6">
        <v>0</v>
      </c>
      <c r="L326" s="7">
        <v>0</v>
      </c>
      <c r="M326" s="6">
        <v>0</v>
      </c>
    </row>
    <row r="327" spans="1:13" x14ac:dyDescent="0.35">
      <c r="A327" s="8" t="s">
        <v>45</v>
      </c>
      <c r="B327" s="8" t="s">
        <v>94</v>
      </c>
      <c r="C327" s="8" t="s">
        <v>450</v>
      </c>
      <c r="D327" s="8" t="s">
        <v>857</v>
      </c>
      <c r="E327" s="7">
        <v>20.228155000000001</v>
      </c>
      <c r="F327" s="7">
        <v>279500.89</v>
      </c>
      <c r="G327" s="6">
        <v>5653787.3799999999</v>
      </c>
      <c r="H327" s="7">
        <v>0</v>
      </c>
      <c r="I327" s="6">
        <v>0</v>
      </c>
      <c r="J327" s="7">
        <v>0</v>
      </c>
      <c r="K327" s="6">
        <v>0</v>
      </c>
      <c r="L327" s="7">
        <v>0</v>
      </c>
      <c r="M327" s="6">
        <v>0</v>
      </c>
    </row>
    <row r="328" spans="1:13" x14ac:dyDescent="0.35">
      <c r="A328" s="8" t="s">
        <v>45</v>
      </c>
      <c r="B328" s="8" t="s">
        <v>94</v>
      </c>
      <c r="C328" s="8" t="s">
        <v>451</v>
      </c>
      <c r="D328" s="8" t="s">
        <v>858</v>
      </c>
      <c r="E328" s="7">
        <v>0</v>
      </c>
      <c r="F328" s="7">
        <v>0</v>
      </c>
      <c r="G328" s="6">
        <v>0</v>
      </c>
      <c r="H328" s="7">
        <v>0</v>
      </c>
      <c r="I328" s="6">
        <v>0</v>
      </c>
      <c r="J328" s="7">
        <v>0</v>
      </c>
      <c r="K328" s="6">
        <v>0</v>
      </c>
      <c r="L328" s="7">
        <v>0</v>
      </c>
      <c r="M328" s="6">
        <v>0</v>
      </c>
    </row>
    <row r="329" spans="1:13" x14ac:dyDescent="0.35">
      <c r="A329" s="8" t="s">
        <v>45</v>
      </c>
      <c r="B329" s="8" t="s">
        <v>94</v>
      </c>
      <c r="C329" s="8" t="s">
        <v>452</v>
      </c>
      <c r="D329" s="8" t="s">
        <v>857</v>
      </c>
      <c r="E329" s="7">
        <v>0</v>
      </c>
      <c r="F329" s="7">
        <v>0</v>
      </c>
      <c r="G329" s="6">
        <v>0</v>
      </c>
      <c r="H329" s="7">
        <v>0</v>
      </c>
      <c r="I329" s="6">
        <v>0</v>
      </c>
      <c r="J329" s="7">
        <v>0</v>
      </c>
      <c r="K329" s="6">
        <v>0</v>
      </c>
      <c r="L329" s="7">
        <v>0</v>
      </c>
      <c r="M329" s="6">
        <v>0</v>
      </c>
    </row>
    <row r="330" spans="1:13" x14ac:dyDescent="0.35">
      <c r="A330" s="8" t="s">
        <v>45</v>
      </c>
      <c r="B330" s="8" t="s">
        <v>94</v>
      </c>
      <c r="C330" s="8" t="s">
        <v>453</v>
      </c>
      <c r="D330" s="8" t="s">
        <v>857</v>
      </c>
      <c r="E330" s="7">
        <v>0</v>
      </c>
      <c r="F330" s="7">
        <v>0</v>
      </c>
      <c r="G330" s="6">
        <v>0</v>
      </c>
      <c r="H330" s="7">
        <v>0</v>
      </c>
      <c r="I330" s="6">
        <v>0</v>
      </c>
      <c r="J330" s="7">
        <v>0</v>
      </c>
      <c r="K330" s="6">
        <v>0</v>
      </c>
      <c r="L330" s="7">
        <v>0</v>
      </c>
      <c r="M330" s="6">
        <v>0</v>
      </c>
    </row>
    <row r="331" spans="1:13" x14ac:dyDescent="0.35">
      <c r="A331" s="8" t="s">
        <v>45</v>
      </c>
      <c r="B331" s="8" t="s">
        <v>94</v>
      </c>
      <c r="C331" s="8" t="s">
        <v>454</v>
      </c>
      <c r="D331" s="8" t="s">
        <v>857</v>
      </c>
      <c r="E331" s="7">
        <v>0</v>
      </c>
      <c r="F331" s="7">
        <v>0</v>
      </c>
      <c r="G331" s="6">
        <v>0</v>
      </c>
      <c r="H331" s="7">
        <v>0</v>
      </c>
      <c r="I331" s="6">
        <v>0</v>
      </c>
      <c r="J331" s="7">
        <v>0</v>
      </c>
      <c r="K331" s="6">
        <v>0</v>
      </c>
      <c r="L331" s="7">
        <v>0</v>
      </c>
      <c r="M331" s="6">
        <v>0</v>
      </c>
    </row>
    <row r="332" spans="1:13" x14ac:dyDescent="0.35">
      <c r="A332" s="8" t="s">
        <v>45</v>
      </c>
      <c r="B332" s="8" t="s">
        <v>94</v>
      </c>
      <c r="C332" s="8" t="s">
        <v>455</v>
      </c>
      <c r="D332" s="8" t="s">
        <v>860</v>
      </c>
      <c r="E332" s="7">
        <v>0</v>
      </c>
      <c r="F332" s="7">
        <v>0</v>
      </c>
      <c r="G332" s="6">
        <v>0</v>
      </c>
      <c r="H332" s="7">
        <v>0</v>
      </c>
      <c r="I332" s="6">
        <v>0</v>
      </c>
      <c r="J332" s="7">
        <v>0</v>
      </c>
      <c r="K332" s="6">
        <v>0</v>
      </c>
      <c r="L332" s="7">
        <v>0</v>
      </c>
      <c r="M332" s="6">
        <v>0</v>
      </c>
    </row>
    <row r="333" spans="1:13" x14ac:dyDescent="0.35">
      <c r="A333" s="8" t="s">
        <v>45</v>
      </c>
      <c r="B333" s="8" t="s">
        <v>94</v>
      </c>
      <c r="C333" s="8" t="s">
        <v>456</v>
      </c>
      <c r="D333" s="8" t="s">
        <v>857</v>
      </c>
      <c r="E333" s="7">
        <v>0</v>
      </c>
      <c r="F333" s="7">
        <v>0</v>
      </c>
      <c r="G333" s="6">
        <v>0</v>
      </c>
      <c r="H333" s="7">
        <v>0</v>
      </c>
      <c r="I333" s="6">
        <v>0</v>
      </c>
      <c r="J333" s="7">
        <v>0</v>
      </c>
      <c r="K333" s="6">
        <v>0</v>
      </c>
      <c r="L333" s="7">
        <v>0</v>
      </c>
      <c r="M333" s="6">
        <v>0</v>
      </c>
    </row>
    <row r="334" spans="1:13" x14ac:dyDescent="0.35">
      <c r="A334" s="8" t="s">
        <v>45</v>
      </c>
      <c r="B334" s="8" t="s">
        <v>94</v>
      </c>
      <c r="C334" s="8" t="s">
        <v>457</v>
      </c>
      <c r="D334" s="8" t="s">
        <v>858</v>
      </c>
      <c r="E334" s="7">
        <v>0</v>
      </c>
      <c r="F334" s="7">
        <v>0</v>
      </c>
      <c r="G334" s="6">
        <v>0</v>
      </c>
      <c r="H334" s="7">
        <v>0</v>
      </c>
      <c r="I334" s="6">
        <v>0</v>
      </c>
      <c r="J334" s="7">
        <v>0</v>
      </c>
      <c r="K334" s="6">
        <v>0</v>
      </c>
      <c r="L334" s="7">
        <v>0</v>
      </c>
      <c r="M334" s="6">
        <v>0</v>
      </c>
    </row>
    <row r="335" spans="1:13" x14ac:dyDescent="0.35">
      <c r="A335" s="8" t="s">
        <v>45</v>
      </c>
      <c r="B335" s="8" t="s">
        <v>94</v>
      </c>
      <c r="C335" s="8" t="s">
        <v>458</v>
      </c>
      <c r="D335" s="8" t="s">
        <v>857</v>
      </c>
      <c r="E335" s="7">
        <v>0</v>
      </c>
      <c r="F335" s="7">
        <v>0</v>
      </c>
      <c r="G335" s="6">
        <v>0</v>
      </c>
      <c r="H335" s="7">
        <v>0</v>
      </c>
      <c r="I335" s="6">
        <v>0</v>
      </c>
      <c r="J335" s="7">
        <v>0</v>
      </c>
      <c r="K335" s="6">
        <v>0</v>
      </c>
      <c r="L335" s="7">
        <v>0</v>
      </c>
      <c r="M335" s="6">
        <v>0</v>
      </c>
    </row>
    <row r="336" spans="1:13" x14ac:dyDescent="0.35">
      <c r="A336" s="8" t="s">
        <v>45</v>
      </c>
      <c r="B336" s="8" t="s">
        <v>94</v>
      </c>
      <c r="C336" s="8" t="s">
        <v>459</v>
      </c>
      <c r="D336" s="8" t="s">
        <v>857</v>
      </c>
      <c r="E336" s="7">
        <v>0</v>
      </c>
      <c r="F336" s="7">
        <v>0</v>
      </c>
      <c r="G336" s="6">
        <v>0</v>
      </c>
      <c r="H336" s="7">
        <v>0</v>
      </c>
      <c r="I336" s="6">
        <v>0</v>
      </c>
      <c r="J336" s="7">
        <v>0</v>
      </c>
      <c r="K336" s="6">
        <v>0</v>
      </c>
      <c r="L336" s="7">
        <v>0</v>
      </c>
      <c r="M336" s="6">
        <v>0</v>
      </c>
    </row>
    <row r="337" spans="1:13" x14ac:dyDescent="0.35">
      <c r="A337" s="8" t="s">
        <v>45</v>
      </c>
      <c r="B337" s="8" t="s">
        <v>94</v>
      </c>
      <c r="C337" s="8" t="s">
        <v>460</v>
      </c>
      <c r="D337" s="8" t="s">
        <v>860</v>
      </c>
      <c r="E337" s="7">
        <v>0</v>
      </c>
      <c r="F337" s="7">
        <v>0</v>
      </c>
      <c r="G337" s="6">
        <v>0</v>
      </c>
      <c r="H337" s="7">
        <v>0</v>
      </c>
      <c r="I337" s="6">
        <v>0</v>
      </c>
      <c r="J337" s="7">
        <v>0</v>
      </c>
      <c r="K337" s="6">
        <v>0</v>
      </c>
      <c r="L337" s="7">
        <v>0</v>
      </c>
      <c r="M337" s="6">
        <v>0</v>
      </c>
    </row>
    <row r="338" spans="1:13" x14ac:dyDescent="0.35">
      <c r="A338" s="8" t="s">
        <v>45</v>
      </c>
      <c r="B338" s="8" t="s">
        <v>94</v>
      </c>
      <c r="C338" s="8" t="s">
        <v>461</v>
      </c>
      <c r="D338" s="8" t="s">
        <v>860</v>
      </c>
      <c r="E338" s="7">
        <v>0</v>
      </c>
      <c r="F338" s="7">
        <v>0</v>
      </c>
      <c r="G338" s="6">
        <v>0</v>
      </c>
      <c r="H338" s="7">
        <v>0</v>
      </c>
      <c r="I338" s="6">
        <v>0</v>
      </c>
      <c r="J338" s="7">
        <v>0</v>
      </c>
      <c r="K338" s="6">
        <v>0</v>
      </c>
      <c r="L338" s="7">
        <v>0</v>
      </c>
      <c r="M338" s="6">
        <v>0</v>
      </c>
    </row>
    <row r="339" spans="1:13" x14ac:dyDescent="0.35">
      <c r="A339" s="8" t="s">
        <v>45</v>
      </c>
      <c r="B339" s="8" t="s">
        <v>94</v>
      </c>
      <c r="C339" s="8" t="s">
        <v>462</v>
      </c>
      <c r="D339" s="8" t="s">
        <v>857</v>
      </c>
      <c r="E339" s="7">
        <v>0</v>
      </c>
      <c r="F339" s="7">
        <v>0</v>
      </c>
      <c r="G339" s="6">
        <v>0</v>
      </c>
      <c r="H339" s="7">
        <v>0</v>
      </c>
      <c r="I339" s="6">
        <v>0</v>
      </c>
      <c r="J339" s="7">
        <v>0</v>
      </c>
      <c r="K339" s="6">
        <v>0</v>
      </c>
      <c r="L339" s="7">
        <v>0</v>
      </c>
      <c r="M339" s="6">
        <v>0</v>
      </c>
    </row>
    <row r="340" spans="1:13" x14ac:dyDescent="0.35">
      <c r="A340" s="8" t="s">
        <v>45</v>
      </c>
      <c r="B340" s="8" t="s">
        <v>94</v>
      </c>
      <c r="C340" s="8" t="s">
        <v>463</v>
      </c>
      <c r="D340" s="8" t="s">
        <v>857</v>
      </c>
      <c r="E340" s="7">
        <v>0</v>
      </c>
      <c r="F340" s="7">
        <v>0</v>
      </c>
      <c r="G340" s="6">
        <v>0</v>
      </c>
      <c r="H340" s="7">
        <v>0</v>
      </c>
      <c r="I340" s="6">
        <v>0</v>
      </c>
      <c r="J340" s="7">
        <v>0</v>
      </c>
      <c r="K340" s="6">
        <v>0</v>
      </c>
      <c r="L340" s="7">
        <v>0</v>
      </c>
      <c r="M340" s="6">
        <v>0</v>
      </c>
    </row>
    <row r="341" spans="1:13" x14ac:dyDescent="0.35">
      <c r="A341" s="8" t="s">
        <v>45</v>
      </c>
      <c r="B341" s="8" t="s">
        <v>94</v>
      </c>
      <c r="C341" s="8" t="s">
        <v>464</v>
      </c>
      <c r="D341" s="8" t="s">
        <v>864</v>
      </c>
      <c r="E341" s="7">
        <v>0</v>
      </c>
      <c r="F341" s="7">
        <v>0</v>
      </c>
      <c r="G341" s="6">
        <v>0</v>
      </c>
      <c r="H341" s="7">
        <v>0</v>
      </c>
      <c r="I341" s="6">
        <v>0</v>
      </c>
      <c r="J341" s="7">
        <v>0</v>
      </c>
      <c r="K341" s="6">
        <v>0</v>
      </c>
      <c r="L341" s="7">
        <v>0</v>
      </c>
      <c r="M341" s="6">
        <v>0</v>
      </c>
    </row>
    <row r="342" spans="1:13" x14ac:dyDescent="0.35">
      <c r="A342" s="8" t="s">
        <v>45</v>
      </c>
      <c r="B342" s="8" t="s">
        <v>94</v>
      </c>
      <c r="C342" s="8" t="s">
        <v>465</v>
      </c>
      <c r="D342" s="8" t="s">
        <v>858</v>
      </c>
      <c r="E342" s="7">
        <v>0</v>
      </c>
      <c r="F342" s="7">
        <v>0</v>
      </c>
      <c r="G342" s="6">
        <v>0</v>
      </c>
      <c r="H342" s="7">
        <v>0</v>
      </c>
      <c r="I342" s="6">
        <v>0</v>
      </c>
      <c r="J342" s="7">
        <v>0</v>
      </c>
      <c r="K342" s="6">
        <v>0</v>
      </c>
      <c r="L342" s="7">
        <v>0</v>
      </c>
      <c r="M342" s="6">
        <v>0</v>
      </c>
    </row>
    <row r="343" spans="1:13" x14ac:dyDescent="0.35">
      <c r="A343" s="8" t="s">
        <v>45</v>
      </c>
      <c r="B343" s="8" t="s">
        <v>94</v>
      </c>
      <c r="C343" s="8" t="s">
        <v>466</v>
      </c>
      <c r="D343" s="8" t="s">
        <v>858</v>
      </c>
      <c r="E343" s="7">
        <v>0</v>
      </c>
      <c r="F343" s="7">
        <v>0</v>
      </c>
      <c r="G343" s="6">
        <v>0</v>
      </c>
      <c r="H343" s="7">
        <v>0</v>
      </c>
      <c r="I343" s="6">
        <v>0</v>
      </c>
      <c r="J343" s="7">
        <v>0</v>
      </c>
      <c r="K343" s="6">
        <v>0</v>
      </c>
      <c r="L343" s="7">
        <v>0</v>
      </c>
      <c r="M343" s="6">
        <v>0</v>
      </c>
    </row>
    <row r="344" spans="1:13" x14ac:dyDescent="0.35">
      <c r="A344" s="8" t="s">
        <v>45</v>
      </c>
      <c r="B344" s="8" t="s">
        <v>94</v>
      </c>
      <c r="C344" s="8" t="s">
        <v>467</v>
      </c>
      <c r="D344" s="8" t="s">
        <v>860</v>
      </c>
      <c r="E344" s="7">
        <v>0</v>
      </c>
      <c r="F344" s="7">
        <v>0</v>
      </c>
      <c r="G344" s="6">
        <v>0</v>
      </c>
      <c r="H344" s="7">
        <v>0</v>
      </c>
      <c r="I344" s="6">
        <v>0</v>
      </c>
      <c r="J344" s="7">
        <v>0</v>
      </c>
      <c r="K344" s="6">
        <v>0</v>
      </c>
      <c r="L344" s="7">
        <v>0</v>
      </c>
      <c r="M344" s="6">
        <v>0</v>
      </c>
    </row>
    <row r="345" spans="1:13" x14ac:dyDescent="0.35">
      <c r="A345" s="8" t="s">
        <v>45</v>
      </c>
      <c r="B345" s="8" t="s">
        <v>94</v>
      </c>
      <c r="C345" s="8" t="s">
        <v>468</v>
      </c>
      <c r="D345" s="8" t="s">
        <v>860</v>
      </c>
      <c r="E345" s="7">
        <v>0</v>
      </c>
      <c r="F345" s="7">
        <v>0</v>
      </c>
      <c r="G345" s="6">
        <v>0</v>
      </c>
      <c r="H345" s="7">
        <v>0</v>
      </c>
      <c r="I345" s="6">
        <v>0</v>
      </c>
      <c r="J345" s="7">
        <v>0</v>
      </c>
      <c r="K345" s="6">
        <v>0</v>
      </c>
      <c r="L345" s="7">
        <v>0</v>
      </c>
      <c r="M345" s="6">
        <v>0</v>
      </c>
    </row>
    <row r="346" spans="1:13" x14ac:dyDescent="0.35">
      <c r="A346" s="8" t="s">
        <v>45</v>
      </c>
      <c r="B346" s="8" t="s">
        <v>94</v>
      </c>
      <c r="C346" s="8" t="s">
        <v>469</v>
      </c>
      <c r="D346" s="8" t="s">
        <v>857</v>
      </c>
      <c r="E346" s="7">
        <v>0</v>
      </c>
      <c r="F346" s="7">
        <v>0</v>
      </c>
      <c r="G346" s="6">
        <v>0</v>
      </c>
      <c r="H346" s="7">
        <v>0</v>
      </c>
      <c r="I346" s="6">
        <v>0</v>
      </c>
      <c r="J346" s="7">
        <v>0</v>
      </c>
      <c r="K346" s="6">
        <v>0</v>
      </c>
      <c r="L346" s="7">
        <v>0</v>
      </c>
      <c r="M346" s="6">
        <v>0</v>
      </c>
    </row>
    <row r="347" spans="1:13" x14ac:dyDescent="0.35">
      <c r="A347" s="8" t="s">
        <v>45</v>
      </c>
      <c r="B347" s="8" t="s">
        <v>94</v>
      </c>
      <c r="C347" s="8" t="s">
        <v>470</v>
      </c>
      <c r="D347" s="8" t="s">
        <v>857</v>
      </c>
      <c r="E347" s="7">
        <v>0</v>
      </c>
      <c r="F347" s="7">
        <v>0</v>
      </c>
      <c r="G347" s="6">
        <v>0</v>
      </c>
      <c r="H347" s="7">
        <v>0</v>
      </c>
      <c r="I347" s="6">
        <v>0</v>
      </c>
      <c r="J347" s="7">
        <v>0</v>
      </c>
      <c r="K347" s="6">
        <v>0</v>
      </c>
      <c r="L347" s="7">
        <v>0</v>
      </c>
      <c r="M347" s="6">
        <v>0</v>
      </c>
    </row>
    <row r="348" spans="1:13" x14ac:dyDescent="0.35">
      <c r="A348" s="8" t="s">
        <v>45</v>
      </c>
      <c r="B348" s="8" t="s">
        <v>94</v>
      </c>
      <c r="C348" s="8" t="s">
        <v>471</v>
      </c>
      <c r="D348" s="8" t="s">
        <v>864</v>
      </c>
      <c r="E348" s="7">
        <v>0</v>
      </c>
      <c r="F348" s="7">
        <v>0</v>
      </c>
      <c r="G348" s="6">
        <v>0</v>
      </c>
      <c r="H348" s="7">
        <v>0</v>
      </c>
      <c r="I348" s="6">
        <v>0</v>
      </c>
      <c r="J348" s="7">
        <v>0</v>
      </c>
      <c r="K348" s="6">
        <v>0</v>
      </c>
      <c r="L348" s="7">
        <v>0</v>
      </c>
      <c r="M348" s="6">
        <v>0</v>
      </c>
    </row>
    <row r="349" spans="1:13" x14ac:dyDescent="0.35">
      <c r="A349" s="8" t="s">
        <v>45</v>
      </c>
      <c r="B349" s="8" t="s">
        <v>94</v>
      </c>
      <c r="C349" s="8" t="s">
        <v>472</v>
      </c>
      <c r="D349" s="8" t="s">
        <v>860</v>
      </c>
      <c r="E349" s="7">
        <v>0</v>
      </c>
      <c r="F349" s="7">
        <v>0</v>
      </c>
      <c r="G349" s="6">
        <v>0</v>
      </c>
      <c r="H349" s="7">
        <v>0</v>
      </c>
      <c r="I349" s="6">
        <v>0</v>
      </c>
      <c r="J349" s="7">
        <v>0</v>
      </c>
      <c r="K349" s="6">
        <v>0</v>
      </c>
      <c r="L349" s="7">
        <v>0</v>
      </c>
      <c r="M349" s="6">
        <v>0</v>
      </c>
    </row>
    <row r="350" spans="1:13" x14ac:dyDescent="0.35">
      <c r="A350" s="8" t="s">
        <v>45</v>
      </c>
      <c r="B350" s="8" t="s">
        <v>94</v>
      </c>
      <c r="C350" s="8" t="s">
        <v>473</v>
      </c>
      <c r="D350" s="8" t="s">
        <v>861</v>
      </c>
      <c r="E350" s="7">
        <v>0</v>
      </c>
      <c r="F350" s="7">
        <v>0</v>
      </c>
      <c r="G350" s="6">
        <v>0</v>
      </c>
      <c r="H350" s="7">
        <v>0</v>
      </c>
      <c r="I350" s="6">
        <v>0</v>
      </c>
      <c r="J350" s="7">
        <v>0</v>
      </c>
      <c r="K350" s="6">
        <v>0</v>
      </c>
      <c r="L350" s="7">
        <v>0</v>
      </c>
      <c r="M350" s="6">
        <v>0</v>
      </c>
    </row>
    <row r="351" spans="1:13" x14ac:dyDescent="0.35">
      <c r="A351" s="8" t="s">
        <v>45</v>
      </c>
      <c r="B351" s="8" t="s">
        <v>94</v>
      </c>
      <c r="C351" s="8" t="s">
        <v>474</v>
      </c>
      <c r="D351" s="8" t="s">
        <v>864</v>
      </c>
      <c r="E351" s="7">
        <v>0</v>
      </c>
      <c r="F351" s="7">
        <v>0</v>
      </c>
      <c r="G351" s="6">
        <v>0</v>
      </c>
      <c r="H351" s="7">
        <v>0</v>
      </c>
      <c r="I351" s="6">
        <v>0</v>
      </c>
      <c r="J351" s="7">
        <v>0</v>
      </c>
      <c r="K351" s="6">
        <v>0</v>
      </c>
      <c r="L351" s="7">
        <v>0</v>
      </c>
      <c r="M351" s="6">
        <v>0</v>
      </c>
    </row>
    <row r="352" spans="1:13" x14ac:dyDescent="0.35">
      <c r="A352" s="8" t="s">
        <v>45</v>
      </c>
      <c r="B352" s="8" t="s">
        <v>94</v>
      </c>
      <c r="C352" s="8" t="s">
        <v>475</v>
      </c>
      <c r="D352" s="8" t="s">
        <v>858</v>
      </c>
      <c r="E352" s="7">
        <v>0</v>
      </c>
      <c r="F352" s="7">
        <v>0</v>
      </c>
      <c r="G352" s="6">
        <v>0</v>
      </c>
      <c r="H352" s="7">
        <v>0</v>
      </c>
      <c r="I352" s="6">
        <v>0</v>
      </c>
      <c r="J352" s="7">
        <v>0</v>
      </c>
      <c r="K352" s="6">
        <v>0</v>
      </c>
      <c r="L352" s="7">
        <v>0</v>
      </c>
      <c r="M352" s="6">
        <v>0</v>
      </c>
    </row>
    <row r="353" spans="1:13" x14ac:dyDescent="0.35">
      <c r="A353" s="8" t="s">
        <v>45</v>
      </c>
      <c r="B353" s="8" t="s">
        <v>94</v>
      </c>
      <c r="C353" s="8" t="s">
        <v>476</v>
      </c>
      <c r="D353" s="8" t="s">
        <v>857</v>
      </c>
      <c r="E353" s="7">
        <v>0</v>
      </c>
      <c r="F353" s="7">
        <v>0</v>
      </c>
      <c r="G353" s="6">
        <v>0</v>
      </c>
      <c r="H353" s="7">
        <v>0</v>
      </c>
      <c r="I353" s="6">
        <v>0</v>
      </c>
      <c r="J353" s="7">
        <v>0</v>
      </c>
      <c r="K353" s="6">
        <v>0</v>
      </c>
      <c r="L353" s="7">
        <v>0</v>
      </c>
      <c r="M353" s="6">
        <v>0</v>
      </c>
    </row>
    <row r="354" spans="1:13" x14ac:dyDescent="0.35">
      <c r="A354" s="8" t="s">
        <v>45</v>
      </c>
      <c r="B354" s="8" t="s">
        <v>94</v>
      </c>
      <c r="C354" s="8" t="s">
        <v>477</v>
      </c>
      <c r="D354" s="8" t="s">
        <v>857</v>
      </c>
      <c r="E354" s="7">
        <v>0</v>
      </c>
      <c r="F354" s="7">
        <v>0</v>
      </c>
      <c r="G354" s="6">
        <v>0</v>
      </c>
      <c r="H354" s="7">
        <v>0</v>
      </c>
      <c r="I354" s="6">
        <v>0</v>
      </c>
      <c r="J354" s="7">
        <v>0</v>
      </c>
      <c r="K354" s="6">
        <v>0</v>
      </c>
      <c r="L354" s="7">
        <v>0</v>
      </c>
      <c r="M354" s="6">
        <v>0</v>
      </c>
    </row>
    <row r="355" spans="1:13" x14ac:dyDescent="0.35">
      <c r="A355" s="8" t="s">
        <v>46</v>
      </c>
      <c r="B355" s="8" t="s">
        <v>873</v>
      </c>
      <c r="C355" s="8" t="s">
        <v>479</v>
      </c>
      <c r="D355" s="8" t="s">
        <v>857</v>
      </c>
      <c r="E355" s="7">
        <v>15.006938999999999</v>
      </c>
      <c r="F355" s="7">
        <v>8133407.1699999999</v>
      </c>
      <c r="G355" s="6">
        <v>122057553.31999999</v>
      </c>
      <c r="H355" s="7">
        <v>135205.63</v>
      </c>
      <c r="I355" s="6">
        <v>2029022.78</v>
      </c>
      <c r="J355" s="7">
        <v>0</v>
      </c>
      <c r="K355" s="6">
        <v>0</v>
      </c>
      <c r="L355" s="7">
        <v>135205.63</v>
      </c>
      <c r="M355" s="6">
        <v>2029022.78</v>
      </c>
    </row>
    <row r="356" spans="1:13" x14ac:dyDescent="0.35">
      <c r="A356" s="8" t="s">
        <v>46</v>
      </c>
      <c r="B356" s="8" t="s">
        <v>94</v>
      </c>
      <c r="C356" s="8" t="s">
        <v>479</v>
      </c>
      <c r="D356" s="8" t="s">
        <v>857</v>
      </c>
      <c r="E356" s="7">
        <v>0</v>
      </c>
      <c r="F356" s="7">
        <v>0</v>
      </c>
      <c r="G356" s="6">
        <v>0</v>
      </c>
      <c r="H356" s="7">
        <v>0</v>
      </c>
      <c r="I356" s="6">
        <v>0</v>
      </c>
      <c r="J356" s="7">
        <v>0</v>
      </c>
      <c r="K356" s="6">
        <v>0</v>
      </c>
      <c r="L356" s="7">
        <v>0</v>
      </c>
      <c r="M356" s="6">
        <v>0</v>
      </c>
    </row>
    <row r="357" spans="1:13" x14ac:dyDescent="0.35">
      <c r="A357" s="8" t="s">
        <v>47</v>
      </c>
      <c r="B357" s="8" t="s">
        <v>873</v>
      </c>
      <c r="C357" s="8" t="s">
        <v>486</v>
      </c>
      <c r="D357" s="8" t="s">
        <v>857</v>
      </c>
      <c r="E357" s="7">
        <v>14</v>
      </c>
      <c r="F357" s="7">
        <v>638493.74</v>
      </c>
      <c r="G357" s="6">
        <v>8938912.4100000001</v>
      </c>
      <c r="H357" s="7">
        <v>18400</v>
      </c>
      <c r="I357" s="6">
        <v>257600</v>
      </c>
      <c r="J357" s="7">
        <v>22500</v>
      </c>
      <c r="K357" s="6">
        <v>315000</v>
      </c>
      <c r="L357" s="7">
        <v>-4100</v>
      </c>
      <c r="M357" s="6">
        <v>-57400</v>
      </c>
    </row>
    <row r="358" spans="1:13" x14ac:dyDescent="0.35">
      <c r="A358" s="8" t="s">
        <v>47</v>
      </c>
      <c r="B358" s="8" t="s">
        <v>873</v>
      </c>
      <c r="C358" s="8" t="s">
        <v>488</v>
      </c>
      <c r="D358" s="8" t="s">
        <v>857</v>
      </c>
      <c r="E358" s="7">
        <v>0</v>
      </c>
      <c r="F358" s="7">
        <v>0</v>
      </c>
      <c r="G358" s="6">
        <v>0</v>
      </c>
      <c r="H358" s="7">
        <v>0</v>
      </c>
      <c r="I358" s="6">
        <v>0</v>
      </c>
      <c r="J358" s="7">
        <v>0</v>
      </c>
      <c r="K358" s="6">
        <v>0</v>
      </c>
      <c r="L358" s="7">
        <v>0</v>
      </c>
      <c r="M358" s="6">
        <v>0</v>
      </c>
    </row>
    <row r="359" spans="1:13" x14ac:dyDescent="0.35">
      <c r="A359" s="8" t="s">
        <v>47</v>
      </c>
      <c r="B359" s="8" t="s">
        <v>94</v>
      </c>
      <c r="C359" s="8" t="s">
        <v>486</v>
      </c>
      <c r="D359" s="8" t="s">
        <v>857</v>
      </c>
      <c r="E359" s="7">
        <v>13.999999000000001</v>
      </c>
      <c r="F359" s="7">
        <v>3481136.57</v>
      </c>
      <c r="G359" s="6">
        <v>48735911.93</v>
      </c>
      <c r="H359" s="7">
        <v>3000</v>
      </c>
      <c r="I359" s="6">
        <v>42000</v>
      </c>
      <c r="J359" s="7">
        <v>21750</v>
      </c>
      <c r="K359" s="6">
        <v>304500</v>
      </c>
      <c r="L359" s="7">
        <v>-18750</v>
      </c>
      <c r="M359" s="6">
        <v>-262500</v>
      </c>
    </row>
    <row r="360" spans="1:13" x14ac:dyDescent="0.35">
      <c r="A360" s="8" t="s">
        <v>47</v>
      </c>
      <c r="B360" s="8" t="s">
        <v>94</v>
      </c>
      <c r="C360" s="8" t="s">
        <v>488</v>
      </c>
      <c r="D360" s="8" t="s">
        <v>860</v>
      </c>
      <c r="E360" s="7">
        <v>14</v>
      </c>
      <c r="F360" s="7">
        <v>317794.11</v>
      </c>
      <c r="G360" s="6">
        <v>4449117.54</v>
      </c>
      <c r="H360" s="7">
        <v>0</v>
      </c>
      <c r="I360" s="6">
        <v>0</v>
      </c>
      <c r="J360" s="7">
        <v>3000</v>
      </c>
      <c r="K360" s="6">
        <v>42000</v>
      </c>
      <c r="L360" s="7">
        <v>-3000</v>
      </c>
      <c r="M360" s="6">
        <v>-42000</v>
      </c>
    </row>
    <row r="361" spans="1:13" x14ac:dyDescent="0.35">
      <c r="A361" s="8" t="s">
        <v>49</v>
      </c>
      <c r="B361" s="8" t="s">
        <v>873</v>
      </c>
      <c r="C361" s="8" t="s">
        <v>501</v>
      </c>
      <c r="D361" s="8" t="s">
        <v>858</v>
      </c>
      <c r="E361" s="7">
        <v>0</v>
      </c>
      <c r="F361" s="7">
        <v>0</v>
      </c>
      <c r="G361" s="6">
        <v>0</v>
      </c>
      <c r="H361" s="7">
        <v>0</v>
      </c>
      <c r="I361" s="6">
        <v>0</v>
      </c>
      <c r="J361" s="7">
        <v>0</v>
      </c>
      <c r="K361" s="6">
        <v>0</v>
      </c>
      <c r="L361" s="7">
        <v>0</v>
      </c>
      <c r="M361" s="6">
        <v>0</v>
      </c>
    </row>
    <row r="362" spans="1:13" x14ac:dyDescent="0.35">
      <c r="A362" s="8" t="s">
        <v>49</v>
      </c>
      <c r="B362" s="8" t="s">
        <v>873</v>
      </c>
      <c r="C362" s="8" t="s">
        <v>507</v>
      </c>
      <c r="D362" s="8" t="s">
        <v>860</v>
      </c>
      <c r="E362" s="7">
        <v>0</v>
      </c>
      <c r="F362" s="7">
        <v>0</v>
      </c>
      <c r="G362" s="6">
        <v>0</v>
      </c>
      <c r="H362" s="7">
        <v>0</v>
      </c>
      <c r="I362" s="6">
        <v>0</v>
      </c>
      <c r="J362" s="7">
        <v>0</v>
      </c>
      <c r="K362" s="6">
        <v>0</v>
      </c>
      <c r="L362" s="7">
        <v>0</v>
      </c>
      <c r="M362" s="6">
        <v>0</v>
      </c>
    </row>
    <row r="363" spans="1:13" x14ac:dyDescent="0.35">
      <c r="A363" s="8" t="s">
        <v>49</v>
      </c>
      <c r="B363" s="8" t="s">
        <v>873</v>
      </c>
      <c r="C363" s="8" t="s">
        <v>508</v>
      </c>
      <c r="D363" s="8" t="s">
        <v>860</v>
      </c>
      <c r="E363" s="7">
        <v>0</v>
      </c>
      <c r="F363" s="7">
        <v>0</v>
      </c>
      <c r="G363" s="6">
        <v>0</v>
      </c>
      <c r="H363" s="7">
        <v>0</v>
      </c>
      <c r="I363" s="6">
        <v>0</v>
      </c>
      <c r="J363" s="7">
        <v>0</v>
      </c>
      <c r="K363" s="6">
        <v>0</v>
      </c>
      <c r="L363" s="7">
        <v>0</v>
      </c>
      <c r="M363" s="6">
        <v>0</v>
      </c>
    </row>
    <row r="364" spans="1:13" x14ac:dyDescent="0.35">
      <c r="A364" s="8" t="s">
        <v>49</v>
      </c>
      <c r="B364" s="8" t="s">
        <v>873</v>
      </c>
      <c r="C364" s="8" t="s">
        <v>509</v>
      </c>
      <c r="D364" s="8" t="s">
        <v>857</v>
      </c>
      <c r="E364" s="7">
        <v>20.325202999999998</v>
      </c>
      <c r="F364" s="7">
        <v>8487271.2300000004</v>
      </c>
      <c r="G364" s="6">
        <v>172505512.78999999</v>
      </c>
      <c r="H364" s="7">
        <v>95963.19</v>
      </c>
      <c r="I364" s="6">
        <v>1950471.34</v>
      </c>
      <c r="J364" s="7">
        <v>76814.649999999994</v>
      </c>
      <c r="K364" s="6">
        <v>1561273.37</v>
      </c>
      <c r="L364" s="7">
        <v>19148.54</v>
      </c>
      <c r="M364" s="6">
        <v>389197.97</v>
      </c>
    </row>
    <row r="365" spans="1:13" x14ac:dyDescent="0.35">
      <c r="A365" s="8" t="s">
        <v>49</v>
      </c>
      <c r="B365" s="8" t="s">
        <v>873</v>
      </c>
      <c r="C365" s="8" t="s">
        <v>510</v>
      </c>
      <c r="D365" s="8" t="s">
        <v>857</v>
      </c>
      <c r="E365" s="7">
        <v>15.113273</v>
      </c>
      <c r="F365" s="7">
        <v>551221.36</v>
      </c>
      <c r="G365" s="6">
        <v>8330759.4400000004</v>
      </c>
      <c r="H365" s="7">
        <v>20293.63</v>
      </c>
      <c r="I365" s="6">
        <v>306703.18</v>
      </c>
      <c r="J365" s="7">
        <v>502859.93</v>
      </c>
      <c r="K365" s="6">
        <v>7599859.9000000004</v>
      </c>
      <c r="L365" s="7">
        <v>-482566.3</v>
      </c>
      <c r="M365" s="6">
        <v>-7293156.7199999997</v>
      </c>
    </row>
    <row r="366" spans="1:13" x14ac:dyDescent="0.35">
      <c r="A366" s="8" t="s">
        <v>49</v>
      </c>
      <c r="B366" s="8" t="s">
        <v>873</v>
      </c>
      <c r="C366" s="8" t="s">
        <v>514</v>
      </c>
      <c r="D366" s="8" t="s">
        <v>857</v>
      </c>
      <c r="E366" s="7">
        <v>0</v>
      </c>
      <c r="F366" s="7">
        <v>0</v>
      </c>
      <c r="G366" s="6">
        <v>0</v>
      </c>
      <c r="H366" s="7">
        <v>0</v>
      </c>
      <c r="I366" s="6">
        <v>0</v>
      </c>
      <c r="J366" s="7">
        <v>0</v>
      </c>
      <c r="K366" s="6">
        <v>0</v>
      </c>
      <c r="L366" s="7">
        <v>0</v>
      </c>
      <c r="M366" s="6">
        <v>0</v>
      </c>
    </row>
    <row r="367" spans="1:13" x14ac:dyDescent="0.35">
      <c r="A367" s="8" t="s">
        <v>49</v>
      </c>
      <c r="B367" s="8" t="s">
        <v>873</v>
      </c>
      <c r="C367" s="8" t="s">
        <v>515</v>
      </c>
      <c r="D367" s="8" t="s">
        <v>857</v>
      </c>
      <c r="E367" s="7">
        <v>0</v>
      </c>
      <c r="F367" s="7">
        <v>0</v>
      </c>
      <c r="G367" s="6">
        <v>0</v>
      </c>
      <c r="H367" s="7">
        <v>0</v>
      </c>
      <c r="I367" s="6">
        <v>0</v>
      </c>
      <c r="J367" s="7">
        <v>0</v>
      </c>
      <c r="K367" s="6">
        <v>0</v>
      </c>
      <c r="L367" s="7">
        <v>0</v>
      </c>
      <c r="M367" s="6">
        <v>0</v>
      </c>
    </row>
    <row r="368" spans="1:13" x14ac:dyDescent="0.35">
      <c r="A368" s="8" t="s">
        <v>49</v>
      </c>
      <c r="B368" s="8" t="s">
        <v>873</v>
      </c>
      <c r="C368" s="8" t="s">
        <v>516</v>
      </c>
      <c r="D368" s="8" t="s">
        <v>860</v>
      </c>
      <c r="E368" s="7">
        <v>0</v>
      </c>
      <c r="F368" s="7">
        <v>0</v>
      </c>
      <c r="G368" s="6">
        <v>0</v>
      </c>
      <c r="H368" s="7">
        <v>0</v>
      </c>
      <c r="I368" s="6">
        <v>0</v>
      </c>
      <c r="J368" s="7">
        <v>0</v>
      </c>
      <c r="K368" s="6">
        <v>0</v>
      </c>
      <c r="L368" s="7">
        <v>0</v>
      </c>
      <c r="M368" s="6">
        <v>0</v>
      </c>
    </row>
    <row r="369" spans="1:13" x14ac:dyDescent="0.35">
      <c r="A369" s="8" t="s">
        <v>49</v>
      </c>
      <c r="B369" s="8" t="s">
        <v>94</v>
      </c>
      <c r="C369" s="8" t="s">
        <v>501</v>
      </c>
      <c r="D369" s="8" t="s">
        <v>858</v>
      </c>
      <c r="E369" s="7">
        <v>0</v>
      </c>
      <c r="F369" s="7">
        <v>0</v>
      </c>
      <c r="G369" s="6">
        <v>0</v>
      </c>
      <c r="H369" s="7">
        <v>0</v>
      </c>
      <c r="I369" s="6">
        <v>0</v>
      </c>
      <c r="J369" s="7">
        <v>0</v>
      </c>
      <c r="K369" s="6">
        <v>0</v>
      </c>
      <c r="L369" s="7">
        <v>0</v>
      </c>
      <c r="M369" s="6">
        <v>0</v>
      </c>
    </row>
    <row r="370" spans="1:13" x14ac:dyDescent="0.35">
      <c r="A370" s="8" t="s">
        <v>49</v>
      </c>
      <c r="B370" s="8" t="s">
        <v>94</v>
      </c>
      <c r="C370" s="8" t="s">
        <v>507</v>
      </c>
      <c r="D370" s="8" t="s">
        <v>860</v>
      </c>
      <c r="E370" s="7">
        <v>0</v>
      </c>
      <c r="F370" s="7">
        <v>0</v>
      </c>
      <c r="G370" s="6">
        <v>0</v>
      </c>
      <c r="H370" s="7">
        <v>0</v>
      </c>
      <c r="I370" s="6">
        <v>0</v>
      </c>
      <c r="J370" s="7">
        <v>0</v>
      </c>
      <c r="K370" s="6">
        <v>0</v>
      </c>
      <c r="L370" s="7">
        <v>0</v>
      </c>
      <c r="M370" s="6">
        <v>0</v>
      </c>
    </row>
    <row r="371" spans="1:13" x14ac:dyDescent="0.35">
      <c r="A371" s="8" t="s">
        <v>49</v>
      </c>
      <c r="B371" s="8" t="s">
        <v>94</v>
      </c>
      <c r="C371" s="8" t="s">
        <v>508</v>
      </c>
      <c r="D371" s="8" t="s">
        <v>860</v>
      </c>
      <c r="E371" s="7">
        <v>0</v>
      </c>
      <c r="F371" s="7">
        <v>0</v>
      </c>
      <c r="G371" s="6">
        <v>0</v>
      </c>
      <c r="H371" s="7">
        <v>0</v>
      </c>
      <c r="I371" s="6">
        <v>0</v>
      </c>
      <c r="J371" s="7">
        <v>0</v>
      </c>
      <c r="K371" s="6">
        <v>0</v>
      </c>
      <c r="L371" s="7">
        <v>0</v>
      </c>
      <c r="M371" s="6">
        <v>0</v>
      </c>
    </row>
    <row r="372" spans="1:13" x14ac:dyDescent="0.35">
      <c r="A372" s="8" t="s">
        <v>49</v>
      </c>
      <c r="B372" s="8" t="s">
        <v>94</v>
      </c>
      <c r="C372" s="8" t="s">
        <v>509</v>
      </c>
      <c r="D372" s="8" t="s">
        <v>857</v>
      </c>
      <c r="E372" s="7">
        <v>20.325202999999998</v>
      </c>
      <c r="F372" s="7">
        <v>217240.38</v>
      </c>
      <c r="G372" s="6">
        <v>4415454.88</v>
      </c>
      <c r="H372" s="7">
        <v>0</v>
      </c>
      <c r="I372" s="6">
        <v>0</v>
      </c>
      <c r="J372" s="7">
        <v>1247.9100000000001</v>
      </c>
      <c r="K372" s="6">
        <v>25364.02</v>
      </c>
      <c r="L372" s="7">
        <v>-1247.9100000000001</v>
      </c>
      <c r="M372" s="6">
        <v>-25364.02</v>
      </c>
    </row>
    <row r="373" spans="1:13" x14ac:dyDescent="0.35">
      <c r="A373" s="8" t="s">
        <v>49</v>
      </c>
      <c r="B373" s="8" t="s">
        <v>94</v>
      </c>
      <c r="C373" s="8" t="s">
        <v>510</v>
      </c>
      <c r="D373" s="8" t="s">
        <v>857</v>
      </c>
      <c r="E373" s="7">
        <v>15.113273</v>
      </c>
      <c r="F373" s="7">
        <v>581803.67000000004</v>
      </c>
      <c r="G373" s="6">
        <v>8792958.2699999996</v>
      </c>
      <c r="H373" s="7">
        <v>0</v>
      </c>
      <c r="I373" s="6">
        <v>0</v>
      </c>
      <c r="J373" s="7">
        <v>98.59</v>
      </c>
      <c r="K373" s="6">
        <v>1490.02</v>
      </c>
      <c r="L373" s="7">
        <v>-98.59</v>
      </c>
      <c r="M373" s="6">
        <v>-1490.02</v>
      </c>
    </row>
    <row r="374" spans="1:13" x14ac:dyDescent="0.35">
      <c r="A374" s="8" t="s">
        <v>49</v>
      </c>
      <c r="B374" s="8" t="s">
        <v>94</v>
      </c>
      <c r="C374" s="8" t="s">
        <v>514</v>
      </c>
      <c r="D374" s="8" t="s">
        <v>857</v>
      </c>
      <c r="E374" s="7">
        <v>0</v>
      </c>
      <c r="F374" s="7">
        <v>0</v>
      </c>
      <c r="G374" s="6">
        <v>0</v>
      </c>
      <c r="H374" s="7">
        <v>0</v>
      </c>
      <c r="I374" s="6">
        <v>0</v>
      </c>
      <c r="J374" s="7">
        <v>0</v>
      </c>
      <c r="K374" s="6">
        <v>0</v>
      </c>
      <c r="L374" s="7">
        <v>0</v>
      </c>
      <c r="M374" s="6">
        <v>0</v>
      </c>
    </row>
    <row r="375" spans="1:13" x14ac:dyDescent="0.35">
      <c r="A375" s="8" t="s">
        <v>49</v>
      </c>
      <c r="B375" s="8" t="s">
        <v>94</v>
      </c>
      <c r="C375" s="8" t="s">
        <v>515</v>
      </c>
      <c r="D375" s="8" t="s">
        <v>857</v>
      </c>
      <c r="E375" s="7">
        <v>0</v>
      </c>
      <c r="F375" s="7">
        <v>0</v>
      </c>
      <c r="G375" s="6">
        <v>0</v>
      </c>
      <c r="H375" s="7">
        <v>0</v>
      </c>
      <c r="I375" s="6">
        <v>0</v>
      </c>
      <c r="J375" s="7">
        <v>0</v>
      </c>
      <c r="K375" s="6">
        <v>0</v>
      </c>
      <c r="L375" s="7">
        <v>0</v>
      </c>
      <c r="M375" s="6">
        <v>0</v>
      </c>
    </row>
    <row r="376" spans="1:13" x14ac:dyDescent="0.35">
      <c r="A376" s="8" t="s">
        <v>49</v>
      </c>
      <c r="B376" s="8" t="s">
        <v>94</v>
      </c>
      <c r="C376" s="8" t="s">
        <v>516</v>
      </c>
      <c r="D376" s="8" t="s">
        <v>858</v>
      </c>
      <c r="E376" s="7">
        <v>0</v>
      </c>
      <c r="F376" s="7">
        <v>0</v>
      </c>
      <c r="G376" s="6">
        <v>0</v>
      </c>
      <c r="H376" s="7">
        <v>0</v>
      </c>
      <c r="I376" s="6">
        <v>0</v>
      </c>
      <c r="J376" s="7">
        <v>0</v>
      </c>
      <c r="K376" s="6">
        <v>0</v>
      </c>
      <c r="L376" s="7">
        <v>0</v>
      </c>
      <c r="M376" s="6">
        <v>0</v>
      </c>
    </row>
    <row r="377" spans="1:13" x14ac:dyDescent="0.35">
      <c r="A377" s="8" t="s">
        <v>50</v>
      </c>
      <c r="B377" s="8" t="s">
        <v>873</v>
      </c>
      <c r="C377" s="8" t="s">
        <v>526</v>
      </c>
      <c r="D377" s="8" t="s">
        <v>860</v>
      </c>
      <c r="E377" s="7">
        <v>0</v>
      </c>
      <c r="F377" s="7">
        <v>0</v>
      </c>
      <c r="G377" s="6">
        <v>0</v>
      </c>
      <c r="H377" s="7">
        <v>0</v>
      </c>
      <c r="I377" s="6">
        <v>0</v>
      </c>
      <c r="J377" s="7">
        <v>0</v>
      </c>
      <c r="K377" s="6">
        <v>0</v>
      </c>
      <c r="L377" s="7">
        <v>0</v>
      </c>
      <c r="M377" s="6">
        <v>0</v>
      </c>
    </row>
    <row r="378" spans="1:13" x14ac:dyDescent="0.35">
      <c r="A378" s="8" t="s">
        <v>50</v>
      </c>
      <c r="B378" s="8" t="s">
        <v>873</v>
      </c>
      <c r="C378" s="8" t="s">
        <v>529</v>
      </c>
      <c r="D378" s="8" t="s">
        <v>860</v>
      </c>
      <c r="E378" s="7">
        <v>0</v>
      </c>
      <c r="F378" s="7">
        <v>0</v>
      </c>
      <c r="G378" s="6">
        <v>0</v>
      </c>
      <c r="H378" s="7">
        <v>0</v>
      </c>
      <c r="I378" s="6">
        <v>0</v>
      </c>
      <c r="J378" s="7">
        <v>0</v>
      </c>
      <c r="K378" s="6">
        <v>0</v>
      </c>
      <c r="L378" s="7">
        <v>0</v>
      </c>
      <c r="M378" s="6">
        <v>0</v>
      </c>
    </row>
    <row r="379" spans="1:13" x14ac:dyDescent="0.35">
      <c r="A379" s="8" t="s">
        <v>50</v>
      </c>
      <c r="B379" s="8" t="s">
        <v>873</v>
      </c>
      <c r="C379" s="8" t="s">
        <v>530</v>
      </c>
      <c r="D379" s="8" t="s">
        <v>858</v>
      </c>
      <c r="E379" s="7">
        <v>0</v>
      </c>
      <c r="F379" s="7">
        <v>0</v>
      </c>
      <c r="G379" s="6">
        <v>0</v>
      </c>
      <c r="H379" s="7">
        <v>0</v>
      </c>
      <c r="I379" s="6">
        <v>0</v>
      </c>
      <c r="J379" s="7">
        <v>0</v>
      </c>
      <c r="K379" s="6">
        <v>0</v>
      </c>
      <c r="L379" s="7">
        <v>0</v>
      </c>
      <c r="M379" s="6">
        <v>0</v>
      </c>
    </row>
    <row r="380" spans="1:13" x14ac:dyDescent="0.35">
      <c r="A380" s="8" t="s">
        <v>50</v>
      </c>
      <c r="B380" s="8" t="s">
        <v>94</v>
      </c>
      <c r="C380" s="8" t="s">
        <v>526</v>
      </c>
      <c r="D380" s="8" t="s">
        <v>860</v>
      </c>
      <c r="E380" s="7">
        <v>17.438998999999999</v>
      </c>
      <c r="F380" s="7">
        <v>54898.91</v>
      </c>
      <c r="G380" s="6">
        <v>957382.09</v>
      </c>
      <c r="H380" s="7">
        <v>538.36</v>
      </c>
      <c r="I380" s="6">
        <v>9388.4599999999991</v>
      </c>
      <c r="J380" s="7">
        <v>0</v>
      </c>
      <c r="K380" s="6">
        <v>0</v>
      </c>
      <c r="L380" s="7">
        <v>538.36</v>
      </c>
      <c r="M380" s="6">
        <v>9388.4599999999991</v>
      </c>
    </row>
    <row r="381" spans="1:13" x14ac:dyDescent="0.35">
      <c r="A381" s="8" t="s">
        <v>50</v>
      </c>
      <c r="B381" s="8" t="s">
        <v>94</v>
      </c>
      <c r="C381" s="8" t="s">
        <v>529</v>
      </c>
      <c r="D381" s="8" t="s">
        <v>860</v>
      </c>
      <c r="E381" s="7">
        <v>20.396598999999998</v>
      </c>
      <c r="F381" s="7">
        <v>3418949.2</v>
      </c>
      <c r="G381" s="6">
        <v>69734939.25</v>
      </c>
      <c r="H381" s="7">
        <v>33941.75</v>
      </c>
      <c r="I381" s="6">
        <v>692296.3</v>
      </c>
      <c r="J381" s="7">
        <v>280000</v>
      </c>
      <c r="K381" s="6">
        <v>5711048</v>
      </c>
      <c r="L381" s="7">
        <v>-246058.25</v>
      </c>
      <c r="M381" s="6">
        <v>-5018751.7</v>
      </c>
    </row>
    <row r="382" spans="1:13" x14ac:dyDescent="0.35">
      <c r="A382" s="8" t="s">
        <v>50</v>
      </c>
      <c r="B382" s="8" t="s">
        <v>94</v>
      </c>
      <c r="C382" s="8" t="s">
        <v>530</v>
      </c>
      <c r="D382" s="8" t="s">
        <v>860</v>
      </c>
      <c r="E382" s="7">
        <v>20.396598999999998</v>
      </c>
      <c r="F382" s="7">
        <v>1163938.33</v>
      </c>
      <c r="G382" s="6">
        <v>23740384.539999999</v>
      </c>
      <c r="H382" s="7">
        <v>4375.4399999999996</v>
      </c>
      <c r="I382" s="6">
        <v>89244.1</v>
      </c>
      <c r="J382" s="7">
        <v>0</v>
      </c>
      <c r="K382" s="6">
        <v>0</v>
      </c>
      <c r="L382" s="7">
        <v>4375.4399999999996</v>
      </c>
      <c r="M382" s="6">
        <v>89244.1</v>
      </c>
    </row>
    <row r="383" spans="1:13" x14ac:dyDescent="0.35">
      <c r="A383" s="8" t="s">
        <v>53</v>
      </c>
      <c r="B383" s="8" t="s">
        <v>873</v>
      </c>
      <c r="C383" s="8" t="s">
        <v>542</v>
      </c>
      <c r="D383" s="8" t="s">
        <v>860</v>
      </c>
      <c r="E383" s="7">
        <v>0</v>
      </c>
      <c r="F383" s="7">
        <v>0</v>
      </c>
      <c r="G383" s="6">
        <v>0</v>
      </c>
      <c r="H383" s="7">
        <v>0</v>
      </c>
      <c r="I383" s="6">
        <v>0</v>
      </c>
      <c r="J383" s="7">
        <v>0</v>
      </c>
      <c r="K383" s="6">
        <v>0</v>
      </c>
      <c r="L383" s="7">
        <v>0</v>
      </c>
      <c r="M383" s="6">
        <v>0</v>
      </c>
    </row>
    <row r="384" spans="1:13" x14ac:dyDescent="0.35">
      <c r="A384" s="8" t="s">
        <v>53</v>
      </c>
      <c r="B384" s="8" t="s">
        <v>94</v>
      </c>
      <c r="C384" s="8" t="s">
        <v>542</v>
      </c>
      <c r="D384" s="8" t="s">
        <v>860</v>
      </c>
      <c r="E384" s="7">
        <v>20.295735000000001</v>
      </c>
      <c r="F384" s="7">
        <v>191.59</v>
      </c>
      <c r="G384" s="6">
        <v>3888.46</v>
      </c>
      <c r="H384" s="7">
        <v>0</v>
      </c>
      <c r="I384" s="6">
        <v>0</v>
      </c>
      <c r="J384" s="7">
        <v>0</v>
      </c>
      <c r="K384" s="6">
        <v>0</v>
      </c>
      <c r="L384" s="7">
        <v>0</v>
      </c>
      <c r="M384" s="6">
        <v>0</v>
      </c>
    </row>
    <row r="385" spans="1:13" x14ac:dyDescent="0.35">
      <c r="A385" s="8" t="s">
        <v>56</v>
      </c>
      <c r="B385" s="8" t="s">
        <v>873</v>
      </c>
      <c r="C385" s="8" t="s">
        <v>554</v>
      </c>
      <c r="D385" s="8" t="s">
        <v>857</v>
      </c>
      <c r="E385" s="7">
        <v>0</v>
      </c>
      <c r="F385" s="7">
        <v>0</v>
      </c>
      <c r="G385" s="6">
        <v>0</v>
      </c>
      <c r="H385" s="7">
        <v>0</v>
      </c>
      <c r="I385" s="6">
        <v>0</v>
      </c>
      <c r="J385" s="7">
        <v>0</v>
      </c>
      <c r="K385" s="6">
        <v>0</v>
      </c>
      <c r="L385" s="7">
        <v>0</v>
      </c>
      <c r="M385" s="6">
        <v>0</v>
      </c>
    </row>
    <row r="386" spans="1:13" x14ac:dyDescent="0.35">
      <c r="A386" s="8" t="s">
        <v>56</v>
      </c>
      <c r="B386" s="8" t="s">
        <v>873</v>
      </c>
      <c r="C386" s="8" t="s">
        <v>555</v>
      </c>
      <c r="D386" s="8" t="s">
        <v>860</v>
      </c>
      <c r="E386" s="7">
        <v>0</v>
      </c>
      <c r="F386" s="7">
        <v>0</v>
      </c>
      <c r="G386" s="6">
        <v>0</v>
      </c>
      <c r="H386" s="7">
        <v>0</v>
      </c>
      <c r="I386" s="6">
        <v>0</v>
      </c>
      <c r="J386" s="7">
        <v>0</v>
      </c>
      <c r="K386" s="6">
        <v>0</v>
      </c>
      <c r="L386" s="7">
        <v>0</v>
      </c>
      <c r="M386" s="6">
        <v>0</v>
      </c>
    </row>
    <row r="387" spans="1:13" x14ac:dyDescent="0.35">
      <c r="A387" s="8" t="s">
        <v>56</v>
      </c>
      <c r="B387" s="8" t="s">
        <v>94</v>
      </c>
      <c r="C387" s="8" t="s">
        <v>554</v>
      </c>
      <c r="D387" s="8" t="s">
        <v>857</v>
      </c>
      <c r="E387" s="7">
        <v>20.335198999999999</v>
      </c>
      <c r="F387" s="7">
        <v>17285878.920000002</v>
      </c>
      <c r="G387" s="6">
        <v>351511805</v>
      </c>
      <c r="H387" s="7">
        <v>1000000</v>
      </c>
      <c r="I387" s="6">
        <v>20335200</v>
      </c>
      <c r="J387" s="7">
        <v>1083291.19</v>
      </c>
      <c r="K387" s="6">
        <v>22028943</v>
      </c>
      <c r="L387" s="7">
        <v>-83291.19</v>
      </c>
      <c r="M387" s="6">
        <v>-1693743</v>
      </c>
    </row>
    <row r="388" spans="1:13" x14ac:dyDescent="0.35">
      <c r="A388" s="8" t="s">
        <v>56</v>
      </c>
      <c r="B388" s="8" t="s">
        <v>94</v>
      </c>
      <c r="C388" s="8" t="s">
        <v>555</v>
      </c>
      <c r="D388" s="8" t="s">
        <v>860</v>
      </c>
      <c r="E388" s="7">
        <v>15.135999999999999</v>
      </c>
      <c r="F388" s="7">
        <v>75314214.310000002</v>
      </c>
      <c r="G388" s="6">
        <v>1139955948</v>
      </c>
      <c r="H388" s="7">
        <v>3866183.17</v>
      </c>
      <c r="I388" s="6">
        <v>58518548</v>
      </c>
      <c r="J388" s="7">
        <v>2364685.25</v>
      </c>
      <c r="K388" s="6">
        <v>35791876</v>
      </c>
      <c r="L388" s="7">
        <v>1501497.92</v>
      </c>
      <c r="M388" s="6">
        <v>22726672</v>
      </c>
    </row>
    <row r="389" spans="1:13" x14ac:dyDescent="0.35">
      <c r="A389" s="8" t="s">
        <v>60</v>
      </c>
      <c r="B389" s="8" t="s">
        <v>873</v>
      </c>
      <c r="C389" s="8" t="s">
        <v>635</v>
      </c>
      <c r="D389" s="8" t="s">
        <v>860</v>
      </c>
      <c r="E389" s="7">
        <v>20.295109</v>
      </c>
      <c r="F389" s="7">
        <v>1440673.08</v>
      </c>
      <c r="G389" s="6">
        <v>29238618.59</v>
      </c>
      <c r="H389" s="7">
        <v>10000</v>
      </c>
      <c r="I389" s="6">
        <v>202951.08</v>
      </c>
      <c r="J389" s="7">
        <v>108503.78</v>
      </c>
      <c r="K389" s="6">
        <v>2202096.21</v>
      </c>
      <c r="L389" s="7">
        <v>-98503.78</v>
      </c>
      <c r="M389" s="6">
        <v>-1999145.12</v>
      </c>
    </row>
    <row r="390" spans="1:13" x14ac:dyDescent="0.35">
      <c r="A390" s="8" t="s">
        <v>60</v>
      </c>
      <c r="B390" s="8" t="s">
        <v>873</v>
      </c>
      <c r="C390" s="8" t="s">
        <v>636</v>
      </c>
      <c r="D390" s="8" t="s">
        <v>860</v>
      </c>
      <c r="E390" s="7">
        <v>20.295110000000001</v>
      </c>
      <c r="F390" s="7">
        <v>492668.11</v>
      </c>
      <c r="G390" s="6">
        <v>9998753.5299999993</v>
      </c>
      <c r="H390" s="7">
        <v>3797.98</v>
      </c>
      <c r="I390" s="6">
        <v>77080.41</v>
      </c>
      <c r="J390" s="7">
        <v>2000</v>
      </c>
      <c r="K390" s="6">
        <v>40590.21</v>
      </c>
      <c r="L390" s="7">
        <v>1797.98</v>
      </c>
      <c r="M390" s="6">
        <v>36490.199999999997</v>
      </c>
    </row>
    <row r="391" spans="1:13" x14ac:dyDescent="0.35">
      <c r="A391" s="8" t="s">
        <v>60</v>
      </c>
      <c r="B391" s="8" t="s">
        <v>873</v>
      </c>
      <c r="C391" s="8" t="s">
        <v>637</v>
      </c>
      <c r="D391" s="8" t="s">
        <v>860</v>
      </c>
      <c r="E391" s="7">
        <v>0</v>
      </c>
      <c r="F391" s="7">
        <v>0</v>
      </c>
      <c r="G391" s="6">
        <v>0</v>
      </c>
      <c r="H391" s="7">
        <v>0</v>
      </c>
      <c r="I391" s="6">
        <v>0</v>
      </c>
      <c r="J391" s="7">
        <v>0</v>
      </c>
      <c r="K391" s="6">
        <v>0</v>
      </c>
      <c r="L391" s="7">
        <v>0</v>
      </c>
      <c r="M391" s="6">
        <v>0</v>
      </c>
    </row>
    <row r="392" spans="1:13" x14ac:dyDescent="0.35">
      <c r="A392" s="8" t="s">
        <v>60</v>
      </c>
      <c r="B392" s="8" t="s">
        <v>873</v>
      </c>
      <c r="C392" s="8" t="s">
        <v>638</v>
      </c>
      <c r="D392" s="8" t="s">
        <v>860</v>
      </c>
      <c r="E392" s="7">
        <v>0</v>
      </c>
      <c r="F392" s="7">
        <v>0</v>
      </c>
      <c r="G392" s="6">
        <v>0</v>
      </c>
      <c r="H392" s="7">
        <v>0</v>
      </c>
      <c r="I392" s="6">
        <v>0</v>
      </c>
      <c r="J392" s="7">
        <v>0</v>
      </c>
      <c r="K392" s="6">
        <v>0</v>
      </c>
      <c r="L392" s="7">
        <v>0</v>
      </c>
      <c r="M392" s="6">
        <v>0</v>
      </c>
    </row>
    <row r="393" spans="1:13" x14ac:dyDescent="0.35">
      <c r="A393" s="8" t="s">
        <v>60</v>
      </c>
      <c r="B393" s="8" t="s">
        <v>873</v>
      </c>
      <c r="C393" s="8" t="s">
        <v>639</v>
      </c>
      <c r="D393" s="8" t="s">
        <v>860</v>
      </c>
      <c r="E393" s="7">
        <v>20.295110000000001</v>
      </c>
      <c r="F393" s="7">
        <v>6487986.8099999996</v>
      </c>
      <c r="G393" s="6">
        <v>131674406.08</v>
      </c>
      <c r="H393" s="7">
        <v>87104.85</v>
      </c>
      <c r="I393" s="6">
        <v>1767802.56</v>
      </c>
      <c r="J393" s="7">
        <v>1506536.25</v>
      </c>
      <c r="K393" s="6">
        <v>30575318.920000002</v>
      </c>
      <c r="L393" s="7">
        <v>-1419431.4</v>
      </c>
      <c r="M393" s="6">
        <v>-28807516.359999999</v>
      </c>
    </row>
    <row r="394" spans="1:13" x14ac:dyDescent="0.35">
      <c r="A394" s="8" t="s">
        <v>60</v>
      </c>
      <c r="B394" s="8" t="s">
        <v>873</v>
      </c>
      <c r="C394" s="8" t="s">
        <v>640</v>
      </c>
      <c r="D394" s="8" t="s">
        <v>857</v>
      </c>
      <c r="E394" s="7">
        <v>20.295110000000001</v>
      </c>
      <c r="F394" s="7">
        <v>4254706.82</v>
      </c>
      <c r="G394" s="6">
        <v>86349743.030000001</v>
      </c>
      <c r="H394" s="7">
        <v>114000</v>
      </c>
      <c r="I394" s="6">
        <v>2313642.5299999998</v>
      </c>
      <c r="J394" s="7">
        <v>74500</v>
      </c>
      <c r="K394" s="6">
        <v>1511985.67</v>
      </c>
      <c r="L394" s="7">
        <v>39500</v>
      </c>
      <c r="M394" s="6">
        <v>801656.86</v>
      </c>
    </row>
    <row r="395" spans="1:13" x14ac:dyDescent="0.35">
      <c r="A395" s="8" t="s">
        <v>60</v>
      </c>
      <c r="B395" s="8" t="s">
        <v>873</v>
      </c>
      <c r="C395" s="8" t="s">
        <v>641</v>
      </c>
      <c r="D395" s="8" t="s">
        <v>857</v>
      </c>
      <c r="E395" s="7">
        <v>15.05125</v>
      </c>
      <c r="F395" s="7">
        <v>2546433.96</v>
      </c>
      <c r="G395" s="6">
        <v>38327014.189999998</v>
      </c>
      <c r="H395" s="7">
        <v>0</v>
      </c>
      <c r="I395" s="6">
        <v>0</v>
      </c>
      <c r="J395" s="7">
        <v>1898.18</v>
      </c>
      <c r="K395" s="6">
        <v>28569.96</v>
      </c>
      <c r="L395" s="7">
        <v>-1898.18</v>
      </c>
      <c r="M395" s="6">
        <v>-28569.96</v>
      </c>
    </row>
    <row r="396" spans="1:13" x14ac:dyDescent="0.35">
      <c r="A396" s="8" t="s">
        <v>60</v>
      </c>
      <c r="B396" s="8" t="s">
        <v>873</v>
      </c>
      <c r="C396" s="8" t="s">
        <v>642</v>
      </c>
      <c r="D396" s="8" t="s">
        <v>857</v>
      </c>
      <c r="E396" s="7">
        <v>0</v>
      </c>
      <c r="F396" s="7">
        <v>0</v>
      </c>
      <c r="G396" s="6">
        <v>0</v>
      </c>
      <c r="H396" s="7">
        <v>0</v>
      </c>
      <c r="I396" s="6">
        <v>0</v>
      </c>
      <c r="J396" s="7">
        <v>0</v>
      </c>
      <c r="K396" s="6">
        <v>0</v>
      </c>
      <c r="L396" s="7">
        <v>0</v>
      </c>
      <c r="M396" s="6">
        <v>0</v>
      </c>
    </row>
    <row r="397" spans="1:13" x14ac:dyDescent="0.35">
      <c r="A397" s="8" t="s">
        <v>60</v>
      </c>
      <c r="B397" s="8" t="s">
        <v>873</v>
      </c>
      <c r="C397" s="8" t="s">
        <v>643</v>
      </c>
      <c r="D397" s="8" t="s">
        <v>857</v>
      </c>
      <c r="E397" s="7">
        <v>0</v>
      </c>
      <c r="F397" s="7">
        <v>0</v>
      </c>
      <c r="G397" s="6">
        <v>0</v>
      </c>
      <c r="H397" s="7">
        <v>0</v>
      </c>
      <c r="I397" s="6">
        <v>0</v>
      </c>
      <c r="J397" s="7">
        <v>0</v>
      </c>
      <c r="K397" s="6">
        <v>0</v>
      </c>
      <c r="L397" s="7">
        <v>0</v>
      </c>
      <c r="M397" s="6">
        <v>0</v>
      </c>
    </row>
    <row r="398" spans="1:13" x14ac:dyDescent="0.35">
      <c r="A398" s="8" t="s">
        <v>60</v>
      </c>
      <c r="B398" s="8" t="s">
        <v>873</v>
      </c>
      <c r="C398" s="8" t="s">
        <v>644</v>
      </c>
      <c r="D398" s="8" t="s">
        <v>860</v>
      </c>
      <c r="E398" s="7">
        <v>15.05125</v>
      </c>
      <c r="F398" s="7">
        <v>31214148.940000001</v>
      </c>
      <c r="G398" s="6">
        <v>469811959.25</v>
      </c>
      <c r="H398" s="7">
        <v>2066660.88</v>
      </c>
      <c r="I398" s="6">
        <v>31105829.579999998</v>
      </c>
      <c r="J398" s="7">
        <v>1051956.5900000001</v>
      </c>
      <c r="K398" s="6">
        <v>15833261.59</v>
      </c>
      <c r="L398" s="7">
        <v>1014704.29</v>
      </c>
      <c r="M398" s="6">
        <v>15272567.99</v>
      </c>
    </row>
    <row r="399" spans="1:13" x14ac:dyDescent="0.35">
      <c r="A399" s="8" t="s">
        <v>60</v>
      </c>
      <c r="B399" s="8" t="s">
        <v>94</v>
      </c>
      <c r="C399" s="8" t="s">
        <v>635</v>
      </c>
      <c r="D399" s="8" t="s">
        <v>860</v>
      </c>
      <c r="E399" s="7">
        <v>20.295109</v>
      </c>
      <c r="F399" s="7">
        <v>561419.78</v>
      </c>
      <c r="G399" s="6">
        <v>11394076.1</v>
      </c>
      <c r="H399" s="7">
        <v>0</v>
      </c>
      <c r="I399" s="6">
        <v>0</v>
      </c>
      <c r="J399" s="7">
        <v>0</v>
      </c>
      <c r="K399" s="6">
        <v>0</v>
      </c>
      <c r="L399" s="7">
        <v>0</v>
      </c>
      <c r="M399" s="6">
        <v>0</v>
      </c>
    </row>
    <row r="400" spans="1:13" x14ac:dyDescent="0.35">
      <c r="A400" s="8" t="s">
        <v>60</v>
      </c>
      <c r="B400" s="8" t="s">
        <v>94</v>
      </c>
      <c r="C400" s="8" t="s">
        <v>636</v>
      </c>
      <c r="D400" s="8" t="s">
        <v>860</v>
      </c>
      <c r="E400" s="7">
        <v>20.295107999999999</v>
      </c>
      <c r="F400" s="7">
        <v>90618.98</v>
      </c>
      <c r="G400" s="6">
        <v>1839122.07</v>
      </c>
      <c r="H400" s="7">
        <v>0</v>
      </c>
      <c r="I400" s="6">
        <v>0</v>
      </c>
      <c r="J400" s="7">
        <v>0</v>
      </c>
      <c r="K400" s="6">
        <v>0</v>
      </c>
      <c r="L400" s="7">
        <v>0</v>
      </c>
      <c r="M400" s="6">
        <v>0</v>
      </c>
    </row>
    <row r="401" spans="1:13" x14ac:dyDescent="0.35">
      <c r="A401" s="8" t="s">
        <v>60</v>
      </c>
      <c r="B401" s="8" t="s">
        <v>94</v>
      </c>
      <c r="C401" s="8" t="s">
        <v>637</v>
      </c>
      <c r="D401" s="8" t="s">
        <v>860</v>
      </c>
      <c r="E401" s="7">
        <v>0</v>
      </c>
      <c r="F401" s="7">
        <v>0</v>
      </c>
      <c r="G401" s="6">
        <v>0</v>
      </c>
      <c r="H401" s="7">
        <v>0</v>
      </c>
      <c r="I401" s="6">
        <v>0</v>
      </c>
      <c r="J401" s="7">
        <v>0</v>
      </c>
      <c r="K401" s="6">
        <v>0</v>
      </c>
      <c r="L401" s="7">
        <v>0</v>
      </c>
      <c r="M401" s="6">
        <v>0</v>
      </c>
    </row>
    <row r="402" spans="1:13" x14ac:dyDescent="0.35">
      <c r="A402" s="8" t="s">
        <v>60</v>
      </c>
      <c r="B402" s="8" t="s">
        <v>94</v>
      </c>
      <c r="C402" s="8" t="s">
        <v>638</v>
      </c>
      <c r="D402" s="8" t="s">
        <v>860</v>
      </c>
      <c r="E402" s="7">
        <v>0</v>
      </c>
      <c r="F402" s="7">
        <v>0</v>
      </c>
      <c r="G402" s="6">
        <v>0</v>
      </c>
      <c r="H402" s="7">
        <v>0</v>
      </c>
      <c r="I402" s="6">
        <v>0</v>
      </c>
      <c r="J402" s="7">
        <v>0</v>
      </c>
      <c r="K402" s="6">
        <v>0</v>
      </c>
      <c r="L402" s="7">
        <v>0</v>
      </c>
      <c r="M402" s="6">
        <v>0</v>
      </c>
    </row>
    <row r="403" spans="1:13" x14ac:dyDescent="0.35">
      <c r="A403" s="8" t="s">
        <v>60</v>
      </c>
      <c r="B403" s="8" t="s">
        <v>94</v>
      </c>
      <c r="C403" s="8" t="s">
        <v>639</v>
      </c>
      <c r="D403" s="8" t="s">
        <v>860</v>
      </c>
      <c r="E403" s="7">
        <v>20.295110000000001</v>
      </c>
      <c r="F403" s="7">
        <v>222150.41</v>
      </c>
      <c r="G403" s="6">
        <v>4508567.01</v>
      </c>
      <c r="H403" s="7">
        <v>94899.67</v>
      </c>
      <c r="I403" s="6">
        <v>1925999.21</v>
      </c>
      <c r="J403" s="7">
        <v>45.7</v>
      </c>
      <c r="K403" s="6">
        <v>927.47</v>
      </c>
      <c r="L403" s="7">
        <v>94853.97</v>
      </c>
      <c r="M403" s="6">
        <v>1925071.74</v>
      </c>
    </row>
    <row r="404" spans="1:13" x14ac:dyDescent="0.35">
      <c r="A404" s="8" t="s">
        <v>60</v>
      </c>
      <c r="B404" s="8" t="s">
        <v>94</v>
      </c>
      <c r="C404" s="8" t="s">
        <v>640</v>
      </c>
      <c r="D404" s="8" t="s">
        <v>857</v>
      </c>
      <c r="E404" s="7">
        <v>20.295110999999999</v>
      </c>
      <c r="F404" s="7">
        <v>52875.58</v>
      </c>
      <c r="G404" s="6">
        <v>1073115.8</v>
      </c>
      <c r="H404" s="7">
        <v>1250</v>
      </c>
      <c r="I404" s="6">
        <v>25368.87</v>
      </c>
      <c r="J404" s="7">
        <v>0</v>
      </c>
      <c r="K404" s="6">
        <v>0</v>
      </c>
      <c r="L404" s="7">
        <v>1250</v>
      </c>
      <c r="M404" s="6">
        <v>25368.87</v>
      </c>
    </row>
    <row r="405" spans="1:13" x14ac:dyDescent="0.35">
      <c r="A405" s="8" t="s">
        <v>60</v>
      </c>
      <c r="B405" s="8" t="s">
        <v>94</v>
      </c>
      <c r="C405" s="8" t="s">
        <v>641</v>
      </c>
      <c r="D405" s="8" t="s">
        <v>857</v>
      </c>
      <c r="E405" s="7">
        <v>15.051249</v>
      </c>
      <c r="F405" s="7">
        <v>1748682.48</v>
      </c>
      <c r="G405" s="6">
        <v>26319857.120000001</v>
      </c>
      <c r="H405" s="7">
        <v>0</v>
      </c>
      <c r="I405" s="6">
        <v>0</v>
      </c>
      <c r="J405" s="7">
        <v>0</v>
      </c>
      <c r="K405" s="6">
        <v>0</v>
      </c>
      <c r="L405" s="7">
        <v>0</v>
      </c>
      <c r="M405" s="6">
        <v>0</v>
      </c>
    </row>
    <row r="406" spans="1:13" x14ac:dyDescent="0.35">
      <c r="A406" s="8" t="s">
        <v>60</v>
      </c>
      <c r="B406" s="8" t="s">
        <v>94</v>
      </c>
      <c r="C406" s="8" t="s">
        <v>642</v>
      </c>
      <c r="D406" s="8" t="s">
        <v>857</v>
      </c>
      <c r="E406" s="7">
        <v>0</v>
      </c>
      <c r="F406" s="7">
        <v>0</v>
      </c>
      <c r="G406" s="6">
        <v>0</v>
      </c>
      <c r="H406" s="7">
        <v>0</v>
      </c>
      <c r="I406" s="6">
        <v>0</v>
      </c>
      <c r="J406" s="7">
        <v>0</v>
      </c>
      <c r="K406" s="6">
        <v>0</v>
      </c>
      <c r="L406" s="7">
        <v>0</v>
      </c>
      <c r="M406" s="6">
        <v>0</v>
      </c>
    </row>
    <row r="407" spans="1:13" x14ac:dyDescent="0.35">
      <c r="A407" s="8" t="s">
        <v>60</v>
      </c>
      <c r="B407" s="8" t="s">
        <v>94</v>
      </c>
      <c r="C407" s="8" t="s">
        <v>643</v>
      </c>
      <c r="D407" s="8" t="s">
        <v>857</v>
      </c>
      <c r="E407" s="7">
        <v>0</v>
      </c>
      <c r="F407" s="7">
        <v>0</v>
      </c>
      <c r="G407" s="6">
        <v>0</v>
      </c>
      <c r="H407" s="7">
        <v>0</v>
      </c>
      <c r="I407" s="6">
        <v>0</v>
      </c>
      <c r="J407" s="7">
        <v>0</v>
      </c>
      <c r="K407" s="6">
        <v>0</v>
      </c>
      <c r="L407" s="7">
        <v>0</v>
      </c>
      <c r="M407" s="6">
        <v>0</v>
      </c>
    </row>
    <row r="408" spans="1:13" x14ac:dyDescent="0.35">
      <c r="A408" s="8" t="s">
        <v>60</v>
      </c>
      <c r="B408" s="8" t="s">
        <v>94</v>
      </c>
      <c r="C408" s="8" t="s">
        <v>644</v>
      </c>
      <c r="D408" s="8" t="s">
        <v>857</v>
      </c>
      <c r="E408" s="7">
        <v>15.05125</v>
      </c>
      <c r="F408" s="7">
        <v>637480.38</v>
      </c>
      <c r="G408" s="6">
        <v>9594876.5800000001</v>
      </c>
      <c r="H408" s="7">
        <v>100000</v>
      </c>
      <c r="I408" s="6">
        <v>1505124.99</v>
      </c>
      <c r="J408" s="7">
        <v>8635.06</v>
      </c>
      <c r="K408" s="6">
        <v>129968.38</v>
      </c>
      <c r="L408" s="7">
        <v>91364.94</v>
      </c>
      <c r="M408" s="6">
        <v>1375156.61</v>
      </c>
    </row>
    <row r="409" spans="1:13" x14ac:dyDescent="0.35">
      <c r="A409" s="8" t="s">
        <v>61</v>
      </c>
      <c r="B409" s="8" t="s">
        <v>873</v>
      </c>
      <c r="C409" s="8" t="s">
        <v>655</v>
      </c>
      <c r="D409" s="8" t="s">
        <v>857</v>
      </c>
      <c r="E409" s="7">
        <v>15.044999000000001</v>
      </c>
      <c r="F409" s="7">
        <v>10119922.77</v>
      </c>
      <c r="G409" s="6">
        <v>152254237.77000001</v>
      </c>
      <c r="H409" s="7">
        <v>4504579.09</v>
      </c>
      <c r="I409" s="6">
        <v>66526779.530000001</v>
      </c>
      <c r="J409" s="7">
        <v>3120089.38</v>
      </c>
      <c r="K409" s="6">
        <v>44659114.619999997</v>
      </c>
      <c r="L409" s="7">
        <v>1384489.72</v>
      </c>
      <c r="M409" s="6">
        <v>21867664.91</v>
      </c>
    </row>
    <row r="410" spans="1:13" x14ac:dyDescent="0.35">
      <c r="A410" s="8" t="s">
        <v>61</v>
      </c>
      <c r="B410" s="8" t="s">
        <v>873</v>
      </c>
      <c r="C410" s="8" t="s">
        <v>656</v>
      </c>
      <c r="D410" s="8" t="s">
        <v>857</v>
      </c>
      <c r="E410" s="7">
        <v>15.044999000000001</v>
      </c>
      <c r="F410" s="7">
        <v>110492844.5</v>
      </c>
      <c r="G410" s="6">
        <v>1662364842.3</v>
      </c>
      <c r="H410" s="7">
        <v>18072141.649999999</v>
      </c>
      <c r="I410" s="6">
        <v>268996829.52999997</v>
      </c>
      <c r="J410" s="7">
        <v>20325880.48</v>
      </c>
      <c r="K410" s="6">
        <v>298716590.94999999</v>
      </c>
      <c r="L410" s="7">
        <v>-2253738.83</v>
      </c>
      <c r="M410" s="6">
        <v>-29719761.41</v>
      </c>
    </row>
    <row r="411" spans="1:13" x14ac:dyDescent="0.35">
      <c r="A411" s="8" t="s">
        <v>61</v>
      </c>
      <c r="B411" s="8" t="s">
        <v>94</v>
      </c>
      <c r="C411" s="8" t="s">
        <v>655</v>
      </c>
      <c r="D411" s="8" t="s">
        <v>857</v>
      </c>
      <c r="E411" s="7">
        <v>15.044999000000001</v>
      </c>
      <c r="F411" s="7">
        <v>30260031.07</v>
      </c>
      <c r="G411" s="6">
        <v>455262166.62</v>
      </c>
      <c r="H411" s="7">
        <v>2433031.88</v>
      </c>
      <c r="I411" s="6">
        <v>35092619.649999999</v>
      </c>
      <c r="J411" s="7">
        <v>1448245.08</v>
      </c>
      <c r="K411" s="6">
        <v>21330301.469999999</v>
      </c>
      <c r="L411" s="7">
        <v>984786.8</v>
      </c>
      <c r="M411" s="6">
        <v>13762318.18</v>
      </c>
    </row>
    <row r="412" spans="1:13" x14ac:dyDescent="0.35">
      <c r="A412" s="8" t="s">
        <v>61</v>
      </c>
      <c r="B412" s="8" t="s">
        <v>94</v>
      </c>
      <c r="C412" s="8" t="s">
        <v>656</v>
      </c>
      <c r="D412" s="8" t="s">
        <v>857</v>
      </c>
      <c r="E412" s="7">
        <v>15.044999000000001</v>
      </c>
      <c r="F412" s="7">
        <v>125013004.38</v>
      </c>
      <c r="G412" s="6">
        <v>1880820647.4000001</v>
      </c>
      <c r="H412" s="7">
        <v>18709038.079999998</v>
      </c>
      <c r="I412" s="6">
        <v>271555085</v>
      </c>
      <c r="J412" s="7">
        <v>14251622.35</v>
      </c>
      <c r="K412" s="6">
        <v>209808697.69</v>
      </c>
      <c r="L412" s="7">
        <v>4457415.7300000004</v>
      </c>
      <c r="M412" s="6">
        <v>61746387.310000002</v>
      </c>
    </row>
    <row r="413" spans="1:13" x14ac:dyDescent="0.35">
      <c r="A413" s="8" t="s">
        <v>63</v>
      </c>
      <c r="B413" s="8" t="s">
        <v>873</v>
      </c>
      <c r="C413" s="8" t="s">
        <v>660</v>
      </c>
      <c r="D413" s="8" t="s">
        <v>857</v>
      </c>
      <c r="E413" s="7">
        <v>15.1129</v>
      </c>
      <c r="F413" s="7">
        <v>24538081.899999999</v>
      </c>
      <c r="G413" s="6">
        <v>370841577.97000003</v>
      </c>
      <c r="H413" s="7">
        <v>160301.48000000001</v>
      </c>
      <c r="I413" s="6">
        <v>2422620.2599999998</v>
      </c>
      <c r="J413" s="7">
        <v>0</v>
      </c>
      <c r="K413" s="6">
        <v>0</v>
      </c>
      <c r="L413" s="7">
        <v>160301.48000000001</v>
      </c>
      <c r="M413" s="6">
        <v>2422620.2599999998</v>
      </c>
    </row>
    <row r="414" spans="1:13" x14ac:dyDescent="0.35">
      <c r="A414" s="8" t="s">
        <v>63</v>
      </c>
      <c r="B414" s="8" t="s">
        <v>873</v>
      </c>
      <c r="C414" s="8" t="s">
        <v>664</v>
      </c>
      <c r="D414" s="8" t="s">
        <v>857</v>
      </c>
      <c r="E414" s="7">
        <v>15.112899000000001</v>
      </c>
      <c r="F414" s="7">
        <v>8482910.2100000009</v>
      </c>
      <c r="G414" s="6">
        <v>128201373.66</v>
      </c>
      <c r="H414" s="7">
        <v>534309.72</v>
      </c>
      <c r="I414" s="6">
        <v>8074969.3700000001</v>
      </c>
      <c r="J414" s="7">
        <v>500000</v>
      </c>
      <c r="K414" s="6">
        <v>7556450</v>
      </c>
      <c r="L414" s="7">
        <v>34309.72</v>
      </c>
      <c r="M414" s="6">
        <v>518519.37</v>
      </c>
    </row>
    <row r="415" spans="1:13" x14ac:dyDescent="0.35">
      <c r="A415" s="8" t="s">
        <v>63</v>
      </c>
      <c r="B415" s="8" t="s">
        <v>94</v>
      </c>
      <c r="C415" s="8" t="s">
        <v>660</v>
      </c>
      <c r="D415" s="8" t="s">
        <v>857</v>
      </c>
      <c r="E415" s="7">
        <v>15.1129</v>
      </c>
      <c r="F415" s="7">
        <v>282678.32</v>
      </c>
      <c r="G415" s="6">
        <v>4272089.2300000004</v>
      </c>
      <c r="H415" s="7">
        <v>1723.45</v>
      </c>
      <c r="I415" s="6">
        <v>26046.39</v>
      </c>
      <c r="J415" s="7">
        <v>8324.59</v>
      </c>
      <c r="K415" s="6">
        <v>125808.74</v>
      </c>
      <c r="L415" s="7">
        <v>-6601.14</v>
      </c>
      <c r="M415" s="6">
        <v>-99762.35</v>
      </c>
    </row>
    <row r="416" spans="1:13" x14ac:dyDescent="0.35">
      <c r="A416" s="8" t="s">
        <v>63</v>
      </c>
      <c r="B416" s="8" t="s">
        <v>94</v>
      </c>
      <c r="C416" s="8" t="s">
        <v>664</v>
      </c>
      <c r="D416" s="8" t="s">
        <v>857</v>
      </c>
      <c r="E416" s="7">
        <v>15.112901000000001</v>
      </c>
      <c r="F416" s="7">
        <v>56059.24</v>
      </c>
      <c r="G416" s="6">
        <v>847217.75</v>
      </c>
      <c r="H416" s="7">
        <v>226.62</v>
      </c>
      <c r="I416" s="6">
        <v>3424.91</v>
      </c>
      <c r="J416" s="7">
        <v>0</v>
      </c>
      <c r="K416" s="6">
        <v>0</v>
      </c>
      <c r="L416" s="7">
        <v>226.62</v>
      </c>
      <c r="M416" s="6">
        <v>3424.91</v>
      </c>
    </row>
    <row r="417" spans="1:13" x14ac:dyDescent="0.35">
      <c r="A417" s="8" t="s">
        <v>69</v>
      </c>
      <c r="B417" s="8" t="s">
        <v>94</v>
      </c>
      <c r="C417" s="8" t="s">
        <v>691</v>
      </c>
      <c r="D417" s="8" t="s">
        <v>858</v>
      </c>
      <c r="E417" s="7">
        <v>15.206348999999999</v>
      </c>
      <c r="F417" s="7">
        <v>101192969.88</v>
      </c>
      <c r="G417" s="6">
        <v>1538775717.5</v>
      </c>
      <c r="H417" s="7">
        <v>44980</v>
      </c>
      <c r="I417" s="6">
        <v>683981.62</v>
      </c>
      <c r="J417" s="7">
        <v>0</v>
      </c>
      <c r="K417" s="6">
        <v>0</v>
      </c>
      <c r="L417" s="7">
        <v>44980</v>
      </c>
      <c r="M417" s="6">
        <v>683981.62</v>
      </c>
    </row>
    <row r="418" spans="1:13" x14ac:dyDescent="0.35">
      <c r="A418" s="8" t="s">
        <v>69</v>
      </c>
      <c r="B418" s="8" t="s">
        <v>94</v>
      </c>
      <c r="C418" s="8" t="s">
        <v>698</v>
      </c>
      <c r="D418" s="8" t="s">
        <v>857</v>
      </c>
      <c r="E418" s="7">
        <v>17.421602</v>
      </c>
      <c r="F418" s="7">
        <v>58598356.210000001</v>
      </c>
      <c r="G418" s="6">
        <v>1020877286.04</v>
      </c>
      <c r="H418" s="7">
        <v>14285.31</v>
      </c>
      <c r="I418" s="6">
        <v>248873</v>
      </c>
      <c r="J418" s="7">
        <v>212103.59</v>
      </c>
      <c r="K418" s="6">
        <v>3695184.5</v>
      </c>
      <c r="L418" s="7">
        <v>-197818.28</v>
      </c>
      <c r="M418" s="6">
        <v>-3446311.5</v>
      </c>
    </row>
    <row r="419" spans="1:13" x14ac:dyDescent="0.35">
      <c r="A419" s="8" t="s">
        <v>69</v>
      </c>
      <c r="B419" s="8" t="s">
        <v>94</v>
      </c>
      <c r="C419" s="8" t="s">
        <v>703</v>
      </c>
      <c r="D419" s="8" t="s">
        <v>857</v>
      </c>
      <c r="E419" s="7">
        <v>15.20635</v>
      </c>
      <c r="F419" s="7">
        <v>31964936.41</v>
      </c>
      <c r="G419" s="6">
        <v>486070010.77999997</v>
      </c>
      <c r="H419" s="7">
        <v>0</v>
      </c>
      <c r="I419" s="6">
        <v>0</v>
      </c>
      <c r="J419" s="7">
        <v>6050000</v>
      </c>
      <c r="K419" s="6">
        <v>91998417.5</v>
      </c>
      <c r="L419" s="7">
        <v>-6050000</v>
      </c>
      <c r="M419" s="6">
        <v>-91998417.5</v>
      </c>
    </row>
    <row r="420" spans="1:13" x14ac:dyDescent="0.35">
      <c r="A420" s="8" t="s">
        <v>69</v>
      </c>
      <c r="B420" s="8" t="s">
        <v>94</v>
      </c>
      <c r="C420" s="8" t="s">
        <v>722</v>
      </c>
      <c r="D420" s="8" t="s">
        <v>857</v>
      </c>
      <c r="E420" s="7">
        <v>15.20635</v>
      </c>
      <c r="F420" s="7">
        <v>45421399.299999997</v>
      </c>
      <c r="G420" s="6">
        <v>690693695.25</v>
      </c>
      <c r="H420" s="7">
        <v>2284856.2999999998</v>
      </c>
      <c r="I420" s="6">
        <v>34744324.600000001</v>
      </c>
      <c r="J420" s="7">
        <v>6758351.2199999997</v>
      </c>
      <c r="K420" s="6">
        <v>102769854.06999999</v>
      </c>
      <c r="L420" s="7">
        <v>-4473494.92</v>
      </c>
      <c r="M420" s="6">
        <v>-68025529.469999999</v>
      </c>
    </row>
    <row r="421" spans="1:13" x14ac:dyDescent="0.35">
      <c r="A421" s="8" t="s">
        <v>70</v>
      </c>
      <c r="B421" s="8" t="s">
        <v>873</v>
      </c>
      <c r="C421" s="8" t="s">
        <v>727</v>
      </c>
      <c r="D421" s="8" t="s">
        <v>857</v>
      </c>
      <c r="E421" s="7">
        <v>15.049299</v>
      </c>
      <c r="F421" s="7">
        <v>37011985.329999998</v>
      </c>
      <c r="G421" s="6">
        <v>557004470.82000005</v>
      </c>
      <c r="H421" s="7">
        <v>514000</v>
      </c>
      <c r="I421" s="6">
        <v>7735340.2000000002</v>
      </c>
      <c r="J421" s="7">
        <v>4564000</v>
      </c>
      <c r="K421" s="6">
        <v>68685005.200000003</v>
      </c>
      <c r="L421" s="7">
        <v>-4050000</v>
      </c>
      <c r="M421" s="6">
        <v>-60949665</v>
      </c>
    </row>
    <row r="422" spans="1:13" x14ac:dyDescent="0.35">
      <c r="A422" s="8" t="s">
        <v>70</v>
      </c>
      <c r="B422" s="8" t="s">
        <v>873</v>
      </c>
      <c r="C422" s="8" t="s">
        <v>729</v>
      </c>
      <c r="D422" s="8" t="s">
        <v>857</v>
      </c>
      <c r="E422" s="7">
        <v>15.049299</v>
      </c>
      <c r="F422" s="7">
        <v>68560149.430000007</v>
      </c>
      <c r="G422" s="6">
        <v>1031782256.8</v>
      </c>
      <c r="H422" s="7">
        <v>3038605.48</v>
      </c>
      <c r="I422" s="6">
        <v>45728885.450000003</v>
      </c>
      <c r="J422" s="7">
        <v>4244000</v>
      </c>
      <c r="K422" s="6">
        <v>63869229.200000003</v>
      </c>
      <c r="L422" s="7">
        <v>-1205394.52</v>
      </c>
      <c r="M422" s="6">
        <v>-18140343.75</v>
      </c>
    </row>
    <row r="423" spans="1:13" x14ac:dyDescent="0.35">
      <c r="A423" s="8" t="s">
        <v>70</v>
      </c>
      <c r="B423" s="8" t="s">
        <v>94</v>
      </c>
      <c r="C423" s="8" t="s">
        <v>727</v>
      </c>
      <c r="D423" s="8" t="s">
        <v>857</v>
      </c>
      <c r="E423" s="7">
        <v>0</v>
      </c>
      <c r="F423" s="7">
        <v>0</v>
      </c>
      <c r="G423" s="6">
        <v>0</v>
      </c>
      <c r="H423" s="7">
        <v>0</v>
      </c>
      <c r="I423" s="6">
        <v>0</v>
      </c>
      <c r="J423" s="7">
        <v>0</v>
      </c>
      <c r="K423" s="6">
        <v>0</v>
      </c>
      <c r="L423" s="7">
        <v>0</v>
      </c>
      <c r="M423" s="6">
        <v>0</v>
      </c>
    </row>
    <row r="424" spans="1:13" x14ac:dyDescent="0.35">
      <c r="A424" s="8" t="s">
        <v>70</v>
      </c>
      <c r="B424" s="8" t="s">
        <v>94</v>
      </c>
      <c r="C424" s="8" t="s">
        <v>729</v>
      </c>
      <c r="D424" s="8" t="s">
        <v>860</v>
      </c>
      <c r="E424" s="7">
        <v>0</v>
      </c>
      <c r="F424" s="7">
        <v>0</v>
      </c>
      <c r="G424" s="6">
        <v>0</v>
      </c>
      <c r="H424" s="7">
        <v>0</v>
      </c>
      <c r="I424" s="6">
        <v>0</v>
      </c>
      <c r="J424" s="7">
        <v>0</v>
      </c>
      <c r="K424" s="6">
        <v>0</v>
      </c>
      <c r="L424" s="7">
        <v>0</v>
      </c>
      <c r="M424" s="6">
        <v>0</v>
      </c>
    </row>
    <row r="425" spans="1:13" x14ac:dyDescent="0.35">
      <c r="A425" s="8" t="s">
        <v>76</v>
      </c>
      <c r="B425" s="8" t="s">
        <v>873</v>
      </c>
      <c r="C425" s="8" t="s">
        <v>741</v>
      </c>
      <c r="D425" s="8" t="s">
        <v>860</v>
      </c>
      <c r="E425" s="7">
        <v>20.325199999999999</v>
      </c>
      <c r="F425" s="7">
        <v>11914090.380000001</v>
      </c>
      <c r="G425" s="6">
        <v>242156269.88</v>
      </c>
      <c r="H425" s="7">
        <v>0</v>
      </c>
      <c r="I425" s="6">
        <v>0</v>
      </c>
      <c r="J425" s="7">
        <v>0</v>
      </c>
      <c r="K425" s="6">
        <v>0</v>
      </c>
      <c r="L425" s="7">
        <v>0</v>
      </c>
      <c r="M425" s="6">
        <v>0</v>
      </c>
    </row>
    <row r="426" spans="1:13" x14ac:dyDescent="0.35">
      <c r="A426" s="8" t="s">
        <v>76</v>
      </c>
      <c r="B426" s="8" t="s">
        <v>94</v>
      </c>
      <c r="C426" s="8" t="s">
        <v>741</v>
      </c>
      <c r="D426" s="8" t="s">
        <v>857</v>
      </c>
      <c r="E426" s="7">
        <v>20.325199000000001</v>
      </c>
      <c r="F426" s="7">
        <v>7229413.6200000001</v>
      </c>
      <c r="G426" s="6">
        <v>146939277.62</v>
      </c>
      <c r="H426" s="7">
        <v>0</v>
      </c>
      <c r="I426" s="6">
        <v>0</v>
      </c>
      <c r="J426" s="7">
        <v>0</v>
      </c>
      <c r="K426" s="6">
        <v>0</v>
      </c>
      <c r="L426" s="7">
        <v>0</v>
      </c>
      <c r="M426" s="6">
        <v>0</v>
      </c>
    </row>
    <row r="427" spans="1:13" x14ac:dyDescent="0.35">
      <c r="A427" s="8" t="s">
        <v>77</v>
      </c>
      <c r="B427" s="8" t="s">
        <v>873</v>
      </c>
      <c r="C427" s="8" t="s">
        <v>77</v>
      </c>
      <c r="D427" s="8" t="s">
        <v>857</v>
      </c>
      <c r="E427" s="7">
        <v>15.113300000000001</v>
      </c>
      <c r="F427" s="7">
        <v>119254256.27</v>
      </c>
      <c r="G427" s="6">
        <v>1802325351.3</v>
      </c>
      <c r="H427" s="7">
        <v>0</v>
      </c>
      <c r="I427" s="6">
        <v>0</v>
      </c>
      <c r="J427" s="7">
        <v>0</v>
      </c>
      <c r="K427" s="6">
        <v>0</v>
      </c>
      <c r="L427" s="7">
        <v>0</v>
      </c>
      <c r="M427" s="6">
        <v>0</v>
      </c>
    </row>
    <row r="428" spans="1:13" x14ac:dyDescent="0.35">
      <c r="A428" s="8" t="s">
        <v>77</v>
      </c>
      <c r="B428" s="8" t="s">
        <v>94</v>
      </c>
      <c r="C428" s="8" t="s">
        <v>77</v>
      </c>
      <c r="D428" s="8" t="s">
        <v>857</v>
      </c>
      <c r="E428" s="7">
        <v>15.113300000000001</v>
      </c>
      <c r="F428" s="7">
        <v>33993735.590000004</v>
      </c>
      <c r="G428" s="6">
        <v>513757524.11000001</v>
      </c>
      <c r="H428" s="7">
        <v>0</v>
      </c>
      <c r="I428" s="6">
        <v>0</v>
      </c>
      <c r="J428" s="7">
        <v>0</v>
      </c>
      <c r="K428" s="6">
        <v>0</v>
      </c>
      <c r="L428" s="7">
        <v>0</v>
      </c>
      <c r="M428" s="6">
        <v>0</v>
      </c>
    </row>
    <row r="429" spans="1:13" x14ac:dyDescent="0.35">
      <c r="A429" s="8" t="s">
        <v>81</v>
      </c>
      <c r="B429" s="8" t="s">
        <v>873</v>
      </c>
      <c r="C429" s="8" t="s">
        <v>752</v>
      </c>
      <c r="D429" s="8" t="s">
        <v>857</v>
      </c>
      <c r="E429" s="7">
        <v>0</v>
      </c>
      <c r="F429" s="7">
        <v>0</v>
      </c>
      <c r="G429" s="6">
        <v>0</v>
      </c>
      <c r="H429" s="7">
        <v>0</v>
      </c>
      <c r="I429" s="6">
        <v>0</v>
      </c>
      <c r="J429" s="7">
        <v>0</v>
      </c>
      <c r="K429" s="6">
        <v>0</v>
      </c>
      <c r="L429" s="7">
        <v>0</v>
      </c>
      <c r="M429" s="6">
        <v>0</v>
      </c>
    </row>
    <row r="430" spans="1:13" x14ac:dyDescent="0.35">
      <c r="A430" s="8" t="s">
        <v>81</v>
      </c>
      <c r="B430" s="8" t="s">
        <v>94</v>
      </c>
      <c r="C430" s="8" t="s">
        <v>752</v>
      </c>
      <c r="D430" s="8" t="s">
        <v>857</v>
      </c>
      <c r="E430" s="7">
        <v>0</v>
      </c>
      <c r="F430" s="7">
        <v>0</v>
      </c>
      <c r="G430" s="6">
        <v>0</v>
      </c>
      <c r="H430" s="7">
        <v>0</v>
      </c>
      <c r="I430" s="6">
        <v>0</v>
      </c>
      <c r="J430" s="7">
        <v>0</v>
      </c>
      <c r="K430" s="6">
        <v>0</v>
      </c>
      <c r="L430" s="7">
        <v>0</v>
      </c>
      <c r="M430" s="6">
        <v>0</v>
      </c>
    </row>
    <row r="431" spans="1:13" x14ac:dyDescent="0.35">
      <c r="A431" s="8" t="s">
        <v>82</v>
      </c>
      <c r="B431" s="8" t="s">
        <v>873</v>
      </c>
      <c r="C431" s="8" t="s">
        <v>778</v>
      </c>
      <c r="D431" s="8" t="s">
        <v>857</v>
      </c>
      <c r="E431" s="7">
        <v>14.375</v>
      </c>
      <c r="F431" s="7">
        <v>860440.42</v>
      </c>
      <c r="G431" s="6">
        <v>12368831.109999999</v>
      </c>
      <c r="H431" s="7">
        <v>0</v>
      </c>
      <c r="I431" s="6">
        <v>0</v>
      </c>
      <c r="J431" s="7">
        <v>2558.34</v>
      </c>
      <c r="K431" s="6">
        <v>36776.14</v>
      </c>
      <c r="L431" s="7">
        <v>-2558.34</v>
      </c>
      <c r="M431" s="6">
        <v>-36776.14</v>
      </c>
    </row>
    <row r="432" spans="1:13" x14ac:dyDescent="0.35">
      <c r="A432" s="8" t="s">
        <v>82</v>
      </c>
      <c r="B432" s="8" t="s">
        <v>94</v>
      </c>
      <c r="C432" s="8" t="s">
        <v>778</v>
      </c>
      <c r="D432" s="8" t="s">
        <v>857</v>
      </c>
      <c r="E432" s="7">
        <v>0</v>
      </c>
      <c r="F432" s="7">
        <v>0</v>
      </c>
      <c r="G432" s="6">
        <v>0</v>
      </c>
      <c r="H432" s="7">
        <v>0</v>
      </c>
      <c r="I432" s="6">
        <v>0</v>
      </c>
      <c r="J432" s="7">
        <v>0</v>
      </c>
      <c r="K432" s="6">
        <v>0</v>
      </c>
      <c r="L432" s="7">
        <v>0</v>
      </c>
      <c r="M432" s="6">
        <v>0</v>
      </c>
    </row>
    <row r="433" spans="1:13" x14ac:dyDescent="0.35">
      <c r="A433" s="8" t="s">
        <v>83</v>
      </c>
      <c r="B433" s="8" t="s">
        <v>873</v>
      </c>
      <c r="C433" s="8" t="s">
        <v>811</v>
      </c>
      <c r="D433" s="8" t="s">
        <v>857</v>
      </c>
      <c r="E433" s="7">
        <v>0</v>
      </c>
      <c r="F433" s="7">
        <v>0</v>
      </c>
      <c r="G433" s="6">
        <v>0</v>
      </c>
      <c r="H433" s="7">
        <v>0</v>
      </c>
      <c r="I433" s="6">
        <v>0</v>
      </c>
      <c r="J433" s="7">
        <v>0</v>
      </c>
      <c r="K433" s="6">
        <v>0</v>
      </c>
      <c r="L433" s="7">
        <v>0</v>
      </c>
      <c r="M433" s="6">
        <v>0</v>
      </c>
    </row>
    <row r="434" spans="1:13" x14ac:dyDescent="0.35">
      <c r="A434" s="8" t="s">
        <v>83</v>
      </c>
      <c r="B434" s="8" t="s">
        <v>94</v>
      </c>
      <c r="C434" s="8" t="s">
        <v>811</v>
      </c>
      <c r="D434" s="8" t="s">
        <v>857</v>
      </c>
      <c r="E434" s="7">
        <v>15.045</v>
      </c>
      <c r="F434" s="7">
        <v>17159530.640000001</v>
      </c>
      <c r="G434" s="6">
        <v>258165138.5</v>
      </c>
      <c r="H434" s="7">
        <v>168081.56</v>
      </c>
      <c r="I434" s="6">
        <v>2528787.0699999998</v>
      </c>
      <c r="J434" s="7">
        <v>61548.66</v>
      </c>
      <c r="K434" s="6">
        <v>925999.59</v>
      </c>
      <c r="L434" s="7">
        <v>106532.9</v>
      </c>
      <c r="M434" s="6">
        <v>1602787.48</v>
      </c>
    </row>
    <row r="435" spans="1:13" x14ac:dyDescent="0.35">
      <c r="A435" s="8" t="s">
        <v>85</v>
      </c>
      <c r="B435" s="8" t="s">
        <v>873</v>
      </c>
      <c r="C435" s="8" t="s">
        <v>816</v>
      </c>
      <c r="D435" s="8" t="s">
        <v>857</v>
      </c>
      <c r="E435" s="7">
        <v>15.135999</v>
      </c>
      <c r="F435" s="7">
        <v>67764285.239999995</v>
      </c>
      <c r="G435" s="6">
        <v>1025680221</v>
      </c>
      <c r="H435" s="7">
        <v>6876665.0999999996</v>
      </c>
      <c r="I435" s="6">
        <v>104085203</v>
      </c>
      <c r="J435" s="7">
        <v>604894.91</v>
      </c>
      <c r="K435" s="6">
        <v>9155689</v>
      </c>
      <c r="L435" s="7">
        <v>6271770.1900000004</v>
      </c>
      <c r="M435" s="6">
        <v>94929514</v>
      </c>
    </row>
    <row r="436" spans="1:13" x14ac:dyDescent="0.35">
      <c r="A436" s="8" t="s">
        <v>85</v>
      </c>
      <c r="B436" s="8" t="s">
        <v>873</v>
      </c>
      <c r="C436" s="8" t="s">
        <v>820</v>
      </c>
      <c r="D436" s="8" t="s">
        <v>857</v>
      </c>
      <c r="E436" s="7">
        <v>15.135999999999999</v>
      </c>
      <c r="F436" s="7">
        <v>172890593.91999999</v>
      </c>
      <c r="G436" s="6">
        <v>2616872030</v>
      </c>
      <c r="H436" s="7">
        <v>16829.7</v>
      </c>
      <c r="I436" s="6">
        <v>254734</v>
      </c>
      <c r="J436" s="7">
        <v>6067500.3799999999</v>
      </c>
      <c r="K436" s="6">
        <v>91837686</v>
      </c>
      <c r="L436" s="7">
        <v>-6050670.6799999997</v>
      </c>
      <c r="M436" s="6">
        <v>-91582952</v>
      </c>
    </row>
    <row r="437" spans="1:13" x14ac:dyDescent="0.35">
      <c r="A437" s="8" t="s">
        <v>85</v>
      </c>
      <c r="B437" s="8" t="s">
        <v>94</v>
      </c>
      <c r="C437" s="8" t="s">
        <v>816</v>
      </c>
      <c r="D437" s="8" t="s">
        <v>857</v>
      </c>
      <c r="E437" s="7">
        <v>0</v>
      </c>
      <c r="F437" s="7">
        <v>0</v>
      </c>
      <c r="G437" s="6">
        <v>0</v>
      </c>
      <c r="H437" s="7">
        <v>0</v>
      </c>
      <c r="I437" s="6">
        <v>0</v>
      </c>
      <c r="J437" s="7">
        <v>0</v>
      </c>
      <c r="K437" s="6">
        <v>0</v>
      </c>
      <c r="L437" s="7">
        <v>0</v>
      </c>
      <c r="M437" s="6">
        <v>0</v>
      </c>
    </row>
    <row r="438" spans="1:13" x14ac:dyDescent="0.35">
      <c r="A438" s="8" t="s">
        <v>85</v>
      </c>
      <c r="B438" s="8" t="s">
        <v>94</v>
      </c>
      <c r="C438" s="8" t="s">
        <v>820</v>
      </c>
      <c r="D438" s="8" t="s">
        <v>858</v>
      </c>
      <c r="E438" s="7">
        <v>0</v>
      </c>
      <c r="F438" s="7">
        <v>0</v>
      </c>
      <c r="G438" s="6">
        <v>0</v>
      </c>
      <c r="H438" s="7">
        <v>0</v>
      </c>
      <c r="I438" s="6">
        <v>0</v>
      </c>
      <c r="J438" s="7">
        <v>0</v>
      </c>
      <c r="K438" s="6">
        <v>0</v>
      </c>
      <c r="L438" s="7">
        <v>0</v>
      </c>
      <c r="M438" s="6">
        <v>0</v>
      </c>
    </row>
    <row r="439" spans="1:13" x14ac:dyDescent="0.35">
      <c r="A439" s="8" t="s">
        <v>86</v>
      </c>
      <c r="B439" s="8" t="s">
        <v>873</v>
      </c>
      <c r="C439" s="8" t="s">
        <v>829</v>
      </c>
      <c r="D439" s="8" t="s">
        <v>857</v>
      </c>
      <c r="E439" s="7">
        <v>0</v>
      </c>
      <c r="F439" s="7">
        <v>0</v>
      </c>
      <c r="G439" s="6">
        <v>0</v>
      </c>
      <c r="H439" s="7">
        <v>0</v>
      </c>
      <c r="I439" s="6">
        <v>0</v>
      </c>
      <c r="J439" s="7">
        <v>0</v>
      </c>
      <c r="K439" s="6">
        <v>0</v>
      </c>
      <c r="L439" s="7">
        <v>0</v>
      </c>
      <c r="M439" s="6">
        <v>0</v>
      </c>
    </row>
    <row r="440" spans="1:13" x14ac:dyDescent="0.35">
      <c r="A440" s="8" t="s">
        <v>86</v>
      </c>
      <c r="B440" s="8" t="s">
        <v>873</v>
      </c>
      <c r="C440" s="8" t="s">
        <v>834</v>
      </c>
      <c r="D440" s="8" t="s">
        <v>857</v>
      </c>
      <c r="E440" s="7">
        <v>0</v>
      </c>
      <c r="F440" s="7">
        <v>0</v>
      </c>
      <c r="G440" s="6">
        <v>0</v>
      </c>
      <c r="H440" s="7">
        <v>0</v>
      </c>
      <c r="I440" s="6">
        <v>0</v>
      </c>
      <c r="J440" s="7">
        <v>0</v>
      </c>
      <c r="K440" s="6">
        <v>0</v>
      </c>
      <c r="L440" s="7">
        <v>0</v>
      </c>
      <c r="M440" s="6">
        <v>0</v>
      </c>
    </row>
    <row r="441" spans="1:13" x14ac:dyDescent="0.35">
      <c r="A441" s="8" t="s">
        <v>86</v>
      </c>
      <c r="B441" s="8" t="s">
        <v>873</v>
      </c>
      <c r="C441" s="8" t="s">
        <v>838</v>
      </c>
      <c r="D441" s="8" t="s">
        <v>860</v>
      </c>
      <c r="E441" s="7">
        <v>0</v>
      </c>
      <c r="F441" s="7">
        <v>0</v>
      </c>
      <c r="G441" s="6">
        <v>0</v>
      </c>
      <c r="H441" s="7">
        <v>0</v>
      </c>
      <c r="I441" s="6">
        <v>0</v>
      </c>
      <c r="J441" s="7">
        <v>0</v>
      </c>
      <c r="K441" s="6">
        <v>0</v>
      </c>
      <c r="L441" s="7">
        <v>0</v>
      </c>
      <c r="M441" s="6">
        <v>0</v>
      </c>
    </row>
    <row r="442" spans="1:13" x14ac:dyDescent="0.35">
      <c r="A442" s="8" t="s">
        <v>86</v>
      </c>
      <c r="B442" s="8" t="s">
        <v>873</v>
      </c>
      <c r="C442" s="8" t="s">
        <v>841</v>
      </c>
      <c r="D442" s="8" t="s">
        <v>857</v>
      </c>
      <c r="E442" s="7">
        <v>0</v>
      </c>
      <c r="F442" s="7">
        <v>0</v>
      </c>
      <c r="G442" s="6">
        <v>0</v>
      </c>
      <c r="H442" s="7">
        <v>0</v>
      </c>
      <c r="I442" s="6">
        <v>0</v>
      </c>
      <c r="J442" s="7">
        <v>0</v>
      </c>
      <c r="K442" s="6">
        <v>0</v>
      </c>
      <c r="L442" s="7">
        <v>0</v>
      </c>
      <c r="M442" s="6">
        <v>0</v>
      </c>
    </row>
    <row r="443" spans="1:13" x14ac:dyDescent="0.35">
      <c r="A443" s="8" t="s">
        <v>86</v>
      </c>
      <c r="B443" s="8" t="s">
        <v>873</v>
      </c>
      <c r="C443" s="8" t="s">
        <v>842</v>
      </c>
      <c r="D443" s="8" t="s">
        <v>858</v>
      </c>
      <c r="E443" s="7">
        <v>0</v>
      </c>
      <c r="F443" s="7">
        <v>0</v>
      </c>
      <c r="G443" s="6">
        <v>0</v>
      </c>
      <c r="H443" s="7">
        <v>0</v>
      </c>
      <c r="I443" s="6">
        <v>0</v>
      </c>
      <c r="J443" s="7">
        <v>0</v>
      </c>
      <c r="K443" s="6">
        <v>0</v>
      </c>
      <c r="L443" s="7">
        <v>0</v>
      </c>
      <c r="M443" s="6">
        <v>0</v>
      </c>
    </row>
    <row r="444" spans="1:13" x14ac:dyDescent="0.35">
      <c r="A444" s="8" t="s">
        <v>86</v>
      </c>
      <c r="B444" s="8" t="s">
        <v>94</v>
      </c>
      <c r="C444" s="8" t="s">
        <v>829</v>
      </c>
      <c r="D444" s="8" t="s">
        <v>857</v>
      </c>
      <c r="E444" s="7">
        <v>17.562999000000001</v>
      </c>
      <c r="F444" s="7">
        <v>2851977.65</v>
      </c>
      <c r="G444" s="6">
        <v>50089283</v>
      </c>
      <c r="H444" s="7">
        <v>4702.5</v>
      </c>
      <c r="I444" s="6">
        <v>82590</v>
      </c>
      <c r="J444" s="7">
        <v>289596.48</v>
      </c>
      <c r="K444" s="6">
        <v>5086183</v>
      </c>
      <c r="L444" s="7">
        <v>-284893.98</v>
      </c>
      <c r="M444" s="6">
        <v>-5003593</v>
      </c>
    </row>
    <row r="445" spans="1:13" x14ac:dyDescent="0.35">
      <c r="A445" s="8" t="s">
        <v>86</v>
      </c>
      <c r="B445" s="8" t="s">
        <v>94</v>
      </c>
      <c r="C445" s="8" t="s">
        <v>834</v>
      </c>
      <c r="D445" s="8" t="s">
        <v>857</v>
      </c>
      <c r="E445" s="7">
        <v>15.135999</v>
      </c>
      <c r="F445" s="7">
        <v>8151394.7000000002</v>
      </c>
      <c r="G445" s="6">
        <v>123379510</v>
      </c>
      <c r="H445" s="7">
        <v>357554.72</v>
      </c>
      <c r="I445" s="6">
        <v>5411948</v>
      </c>
      <c r="J445" s="7">
        <v>681225</v>
      </c>
      <c r="K445" s="6">
        <v>10311022</v>
      </c>
      <c r="L445" s="7">
        <v>-323670.28000000003</v>
      </c>
      <c r="M445" s="6">
        <v>-4899074</v>
      </c>
    </row>
    <row r="446" spans="1:13" x14ac:dyDescent="0.35">
      <c r="A446" s="8" t="s">
        <v>86</v>
      </c>
      <c r="B446" s="8" t="s">
        <v>94</v>
      </c>
      <c r="C446" s="8" t="s">
        <v>838</v>
      </c>
      <c r="D446" s="8" t="s">
        <v>860</v>
      </c>
      <c r="E446" s="7">
        <v>15.135999999999999</v>
      </c>
      <c r="F446" s="7">
        <v>200117.4</v>
      </c>
      <c r="G446" s="6">
        <v>3028977</v>
      </c>
      <c r="H446" s="7">
        <v>3190</v>
      </c>
      <c r="I446" s="6">
        <v>48284</v>
      </c>
      <c r="J446" s="7">
        <v>2382.84</v>
      </c>
      <c r="K446" s="6">
        <v>36067</v>
      </c>
      <c r="L446" s="7">
        <v>807.16</v>
      </c>
      <c r="M446" s="6">
        <v>12217</v>
      </c>
    </row>
    <row r="447" spans="1:13" x14ac:dyDescent="0.35">
      <c r="A447" s="8" t="s">
        <v>86</v>
      </c>
      <c r="B447" s="8" t="s">
        <v>94</v>
      </c>
      <c r="C447" s="8" t="s">
        <v>841</v>
      </c>
      <c r="D447" s="8" t="s">
        <v>857</v>
      </c>
      <c r="E447" s="7">
        <v>20.335198999999999</v>
      </c>
      <c r="F447" s="7">
        <v>2699201.78</v>
      </c>
      <c r="G447" s="6">
        <v>54888808</v>
      </c>
      <c r="H447" s="7">
        <v>73907.710000000006</v>
      </c>
      <c r="I447" s="6">
        <v>1502928</v>
      </c>
      <c r="J447" s="7">
        <v>29183</v>
      </c>
      <c r="K447" s="6">
        <v>593442</v>
      </c>
      <c r="L447" s="7">
        <v>44724.71</v>
      </c>
      <c r="M447" s="6">
        <v>909486</v>
      </c>
    </row>
    <row r="448" spans="1:13" x14ac:dyDescent="0.35">
      <c r="A448" s="8" t="s">
        <v>86</v>
      </c>
      <c r="B448" s="8" t="s">
        <v>94</v>
      </c>
      <c r="C448" s="8" t="s">
        <v>842</v>
      </c>
      <c r="D448" s="8" t="s">
        <v>858</v>
      </c>
      <c r="E448" s="7">
        <v>15.135999999999999</v>
      </c>
      <c r="F448" s="7">
        <v>7937780.7199999997</v>
      </c>
      <c r="G448" s="6">
        <v>120146249</v>
      </c>
      <c r="H448" s="7">
        <v>141644.31</v>
      </c>
      <c r="I448" s="6">
        <v>2143928</v>
      </c>
      <c r="J448" s="7">
        <v>601218.94999999995</v>
      </c>
      <c r="K448" s="6">
        <v>9100050</v>
      </c>
      <c r="L448" s="7">
        <v>-459574.64</v>
      </c>
      <c r="M448" s="6">
        <v>-6956122</v>
      </c>
    </row>
    <row r="449" spans="1:13" x14ac:dyDescent="0.35">
      <c r="A449" s="8" t="s">
        <v>88</v>
      </c>
      <c r="B449" s="8" t="s">
        <v>873</v>
      </c>
      <c r="C449" s="8" t="s">
        <v>844</v>
      </c>
      <c r="D449" s="8" t="s">
        <v>860</v>
      </c>
      <c r="E449" s="7">
        <v>17.426337</v>
      </c>
      <c r="F449" s="7">
        <v>8841660.9100000001</v>
      </c>
      <c r="G449" s="6">
        <v>154077764.99000001</v>
      </c>
      <c r="H449" s="7">
        <v>191156.95</v>
      </c>
      <c r="I449" s="6">
        <v>3331165.48</v>
      </c>
      <c r="J449" s="7">
        <v>2686481.69</v>
      </c>
      <c r="K449" s="6">
        <v>46815535.979999997</v>
      </c>
      <c r="L449" s="7">
        <v>-2495324.7400000002</v>
      </c>
      <c r="M449" s="6">
        <v>-43484370.5</v>
      </c>
    </row>
    <row r="450" spans="1:13" x14ac:dyDescent="0.35">
      <c r="A450" s="8" t="s">
        <v>88</v>
      </c>
      <c r="B450" s="8" t="s">
        <v>873</v>
      </c>
      <c r="C450" s="8" t="s">
        <v>845</v>
      </c>
      <c r="D450" s="8" t="s">
        <v>857</v>
      </c>
      <c r="E450" s="7">
        <v>20.272528000000001</v>
      </c>
      <c r="F450" s="7">
        <v>719588.01</v>
      </c>
      <c r="G450" s="6">
        <v>14587868.460000001</v>
      </c>
      <c r="H450" s="7">
        <v>0</v>
      </c>
      <c r="I450" s="6">
        <v>0</v>
      </c>
      <c r="J450" s="7">
        <v>0</v>
      </c>
      <c r="K450" s="6">
        <v>0</v>
      </c>
      <c r="L450" s="7">
        <v>0</v>
      </c>
      <c r="M450" s="6">
        <v>0</v>
      </c>
    </row>
    <row r="451" spans="1:13" x14ac:dyDescent="0.35">
      <c r="A451" s="8" t="s">
        <v>88</v>
      </c>
      <c r="B451" s="8" t="s">
        <v>873</v>
      </c>
      <c r="C451" s="8" t="s">
        <v>846</v>
      </c>
      <c r="D451" s="8" t="s">
        <v>858</v>
      </c>
      <c r="E451" s="7">
        <v>15.05125</v>
      </c>
      <c r="F451" s="7">
        <v>47517230.469999999</v>
      </c>
      <c r="G451" s="6">
        <v>715193715.16999996</v>
      </c>
      <c r="H451" s="7">
        <v>7166523.1399999997</v>
      </c>
      <c r="I451" s="6">
        <v>107865131.41</v>
      </c>
      <c r="J451" s="7">
        <v>1488118.46</v>
      </c>
      <c r="K451" s="6">
        <v>22398042.969999999</v>
      </c>
      <c r="L451" s="7">
        <v>5678404.6799999997</v>
      </c>
      <c r="M451" s="6">
        <v>85467088.439999998</v>
      </c>
    </row>
    <row r="452" spans="1:13" x14ac:dyDescent="0.35">
      <c r="A452" s="8" t="s">
        <v>88</v>
      </c>
      <c r="B452" s="8" t="s">
        <v>94</v>
      </c>
      <c r="C452" s="8" t="s">
        <v>844</v>
      </c>
      <c r="D452" s="8" t="s">
        <v>860</v>
      </c>
      <c r="E452" s="7">
        <v>0</v>
      </c>
      <c r="F452" s="7">
        <v>0</v>
      </c>
      <c r="G452" s="6">
        <v>0</v>
      </c>
      <c r="H452" s="7">
        <v>0</v>
      </c>
      <c r="I452" s="6">
        <v>0</v>
      </c>
      <c r="J452" s="7">
        <v>0</v>
      </c>
      <c r="K452" s="6">
        <v>0</v>
      </c>
      <c r="L452" s="7">
        <v>0</v>
      </c>
      <c r="M452" s="6">
        <v>0</v>
      </c>
    </row>
    <row r="453" spans="1:13" x14ac:dyDescent="0.35">
      <c r="A453" s="8" t="s">
        <v>88</v>
      </c>
      <c r="B453" s="8" t="s">
        <v>94</v>
      </c>
      <c r="C453" s="8" t="s">
        <v>845</v>
      </c>
      <c r="D453" s="8" t="s">
        <v>857</v>
      </c>
      <c r="E453" s="7">
        <v>0</v>
      </c>
      <c r="F453" s="7">
        <v>0</v>
      </c>
      <c r="G453" s="6">
        <v>0</v>
      </c>
      <c r="H453" s="7">
        <v>0</v>
      </c>
      <c r="I453" s="6">
        <v>0</v>
      </c>
      <c r="J453" s="7">
        <v>0</v>
      </c>
      <c r="K453" s="6">
        <v>0</v>
      </c>
      <c r="L453" s="7">
        <v>0</v>
      </c>
      <c r="M453" s="6">
        <v>0</v>
      </c>
    </row>
    <row r="454" spans="1:13" x14ac:dyDescent="0.35">
      <c r="A454" s="8" t="s">
        <v>88</v>
      </c>
      <c r="B454" s="8" t="s">
        <v>94</v>
      </c>
      <c r="C454" s="8" t="s">
        <v>846</v>
      </c>
      <c r="D454" s="8"/>
      <c r="E454" s="7">
        <v>0</v>
      </c>
      <c r="F454" s="7">
        <v>0</v>
      </c>
      <c r="G454" s="6">
        <v>0</v>
      </c>
      <c r="H454" s="7">
        <v>0</v>
      </c>
      <c r="I454" s="6">
        <v>0</v>
      </c>
      <c r="J454" s="7">
        <v>0</v>
      </c>
      <c r="K454" s="6">
        <v>0</v>
      </c>
      <c r="L454" s="7">
        <v>0</v>
      </c>
      <c r="M454" s="6">
        <v>0</v>
      </c>
    </row>
    <row r="455" spans="1:13" x14ac:dyDescent="0.35">
      <c r="A455" s="8"/>
      <c r="B455" s="8"/>
      <c r="C455" s="8"/>
      <c r="D455" s="8"/>
      <c r="E455" s="8"/>
      <c r="F455" s="7"/>
      <c r="G455" s="6"/>
      <c r="H455" s="7"/>
      <c r="I455" s="6"/>
      <c r="J455" s="7"/>
      <c r="K455" s="6"/>
      <c r="L455" s="7"/>
      <c r="M455" s="6"/>
    </row>
    <row r="456" spans="1:13" ht="15" thickBot="1" x14ac:dyDescent="0.4">
      <c r="A456" s="5" t="s">
        <v>1</v>
      </c>
      <c r="B456" s="5"/>
      <c r="C456" s="5"/>
      <c r="D456" s="5"/>
      <c r="E456" s="5"/>
      <c r="F456" s="4"/>
      <c r="G456" s="2">
        <v>29254084465.290001</v>
      </c>
      <c r="H456" s="4"/>
      <c r="I456" s="2">
        <v>1545231780.6800001</v>
      </c>
      <c r="J456" s="4"/>
      <c r="K456" s="2">
        <v>2251123139.75</v>
      </c>
      <c r="L456" s="4">
        <v>-45254443.420000002</v>
      </c>
      <c r="M456" s="2">
        <v>-705891359.03999996</v>
      </c>
    </row>
    <row r="457" spans="1:13" ht="15" thickTop="1" x14ac:dyDescent="0.35"/>
    <row r="458" spans="1:13" x14ac:dyDescent="0.35">
      <c r="B458" s="126"/>
      <c r="C458" s="126"/>
      <c r="D458" s="126"/>
      <c r="E458" s="126"/>
      <c r="F458" s="126"/>
      <c r="G458" s="126"/>
    </row>
  </sheetData>
  <mergeCells count="11">
    <mergeCell ref="H3:I3"/>
    <mergeCell ref="J3:K3"/>
    <mergeCell ref="L3:M3"/>
    <mergeCell ref="B458:G458"/>
    <mergeCell ref="A1:G1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779"/>
  <sheetViews>
    <sheetView workbookViewId="0">
      <selection sqref="A1:G1"/>
    </sheetView>
  </sheetViews>
  <sheetFormatPr defaultRowHeight="14.5" x14ac:dyDescent="0.35"/>
  <cols>
    <col min="1" max="1" width="54.26953125" bestFit="1" customWidth="1"/>
    <col min="2" max="2" width="21.54296875" bestFit="1" customWidth="1"/>
    <col min="3" max="3" width="68.54296875" bestFit="1" customWidth="1"/>
    <col min="4" max="4" width="14" bestFit="1" customWidth="1"/>
    <col min="5" max="5" width="13.81640625" bestFit="1" customWidth="1"/>
    <col min="6" max="6" width="18" bestFit="1" customWidth="1"/>
    <col min="7" max="7" width="19" bestFit="1" customWidth="1"/>
    <col min="8" max="8" width="15.26953125" bestFit="1" customWidth="1"/>
    <col min="9" max="9" width="18" bestFit="1" customWidth="1"/>
    <col min="10" max="10" width="15.26953125" bestFit="1" customWidth="1"/>
    <col min="11" max="11" width="18" bestFit="1" customWidth="1"/>
    <col min="12" max="12" width="15.26953125" bestFit="1" customWidth="1"/>
    <col min="13" max="13" width="16.81640625" bestFit="1" customWidth="1"/>
    <col min="14" max="14" width="14.7265625" customWidth="1"/>
    <col min="15" max="15" width="12.1796875" customWidth="1"/>
  </cols>
  <sheetData>
    <row r="1" spans="1:13" x14ac:dyDescent="0.35">
      <c r="A1" s="122" t="s">
        <v>10</v>
      </c>
      <c r="B1" s="122"/>
      <c r="C1" s="122"/>
      <c r="D1" s="122"/>
      <c r="E1" s="122"/>
      <c r="F1" s="122"/>
      <c r="G1" s="122"/>
    </row>
    <row r="2" spans="1:13" ht="15" thickBot="1" x14ac:dyDescent="0.4">
      <c r="A2" s="10" t="s">
        <v>24</v>
      </c>
      <c r="B2" s="10"/>
      <c r="C2" s="10"/>
      <c r="D2" s="10"/>
      <c r="E2" s="10"/>
      <c r="F2" s="10"/>
      <c r="G2" s="10"/>
    </row>
    <row r="3" spans="1:13" ht="15" thickBot="1" x14ac:dyDescent="0.4">
      <c r="A3" s="127" t="s">
        <v>14</v>
      </c>
      <c r="B3" s="129" t="s">
        <v>20</v>
      </c>
      <c r="C3" s="127" t="s">
        <v>19</v>
      </c>
      <c r="D3" s="129" t="s">
        <v>18</v>
      </c>
      <c r="E3" s="129" t="s">
        <v>17</v>
      </c>
      <c r="F3" s="124" t="s">
        <v>7</v>
      </c>
      <c r="G3" s="124"/>
      <c r="H3" s="123" t="s">
        <v>6</v>
      </c>
      <c r="I3" s="124"/>
      <c r="J3" s="123" t="s">
        <v>5</v>
      </c>
      <c r="K3" s="124"/>
      <c r="L3" s="123" t="s">
        <v>4</v>
      </c>
      <c r="M3" s="125"/>
    </row>
    <row r="4" spans="1:13" ht="15" thickBot="1" x14ac:dyDescent="0.4">
      <c r="A4" s="128"/>
      <c r="B4" s="130"/>
      <c r="C4" s="128"/>
      <c r="D4" s="130"/>
      <c r="E4" s="130"/>
      <c r="F4" s="16" t="s">
        <v>16</v>
      </c>
      <c r="G4" s="15" t="s">
        <v>12</v>
      </c>
      <c r="H4" s="16" t="s">
        <v>16</v>
      </c>
      <c r="I4" s="15" t="s">
        <v>12</v>
      </c>
      <c r="J4" s="16" t="s">
        <v>16</v>
      </c>
      <c r="K4" s="15" t="s">
        <v>12</v>
      </c>
      <c r="L4" s="16" t="s">
        <v>16</v>
      </c>
      <c r="M4" s="15" t="s">
        <v>12</v>
      </c>
    </row>
    <row r="5" spans="1:13" x14ac:dyDescent="0.35">
      <c r="F5" s="9"/>
      <c r="G5" s="9"/>
      <c r="H5" s="9"/>
      <c r="I5" s="9"/>
      <c r="J5" s="9"/>
      <c r="K5" s="9"/>
      <c r="L5" s="9"/>
      <c r="M5" s="9"/>
    </row>
    <row r="6" spans="1:13" x14ac:dyDescent="0.35">
      <c r="A6" s="8" t="s">
        <v>25</v>
      </c>
      <c r="B6" s="8" t="s">
        <v>92</v>
      </c>
      <c r="C6" s="8" t="s">
        <v>95</v>
      </c>
      <c r="D6" s="8" t="s">
        <v>856</v>
      </c>
      <c r="E6" s="7">
        <v>10.893477000000001</v>
      </c>
      <c r="F6" s="7">
        <v>24713653</v>
      </c>
      <c r="G6" s="6">
        <v>269217611</v>
      </c>
      <c r="H6" s="7">
        <v>790204</v>
      </c>
      <c r="I6" s="6">
        <v>8608067</v>
      </c>
      <c r="J6" s="7">
        <v>215454</v>
      </c>
      <c r="K6" s="6">
        <v>2347036</v>
      </c>
      <c r="L6" s="7">
        <v>574751</v>
      </c>
      <c r="M6" s="6">
        <v>6261031</v>
      </c>
    </row>
    <row r="7" spans="1:13" x14ac:dyDescent="0.35">
      <c r="A7" s="8" t="s">
        <v>26</v>
      </c>
      <c r="B7" s="8" t="s">
        <v>93</v>
      </c>
      <c r="C7" s="8" t="s">
        <v>96</v>
      </c>
      <c r="D7" s="8" t="s">
        <v>857</v>
      </c>
      <c r="E7" s="7">
        <v>15.107355999999999</v>
      </c>
      <c r="F7" s="7">
        <v>423047651</v>
      </c>
      <c r="G7" s="6">
        <v>6391131471</v>
      </c>
      <c r="H7" s="7">
        <v>32944</v>
      </c>
      <c r="I7" s="6">
        <v>497690</v>
      </c>
      <c r="J7" s="7">
        <v>8440084</v>
      </c>
      <c r="K7" s="6">
        <v>127507354</v>
      </c>
      <c r="L7" s="7">
        <v>-8407140</v>
      </c>
      <c r="M7" s="6">
        <v>-127009664</v>
      </c>
    </row>
    <row r="8" spans="1:13" x14ac:dyDescent="0.35">
      <c r="A8" s="8" t="s">
        <v>27</v>
      </c>
      <c r="B8" s="8" t="s">
        <v>92</v>
      </c>
      <c r="C8" s="8" t="s">
        <v>97</v>
      </c>
      <c r="D8" s="8" t="s">
        <v>857</v>
      </c>
      <c r="E8" s="7">
        <v>0</v>
      </c>
      <c r="F8" s="7">
        <v>0</v>
      </c>
      <c r="G8" s="6">
        <v>0</v>
      </c>
      <c r="H8" s="7">
        <v>0</v>
      </c>
      <c r="I8" s="6">
        <v>0</v>
      </c>
      <c r="J8" s="7">
        <v>0</v>
      </c>
      <c r="K8" s="6">
        <v>0</v>
      </c>
      <c r="L8" s="7">
        <v>0</v>
      </c>
      <c r="M8" s="6">
        <v>0</v>
      </c>
    </row>
    <row r="9" spans="1:13" x14ac:dyDescent="0.35">
      <c r="A9" s="8" t="s">
        <v>27</v>
      </c>
      <c r="B9" s="8" t="s">
        <v>92</v>
      </c>
      <c r="C9" s="8" t="s">
        <v>98</v>
      </c>
      <c r="D9" s="8" t="s">
        <v>857</v>
      </c>
      <c r="E9" s="7">
        <v>15.04438</v>
      </c>
      <c r="F9" s="7">
        <v>164875.31</v>
      </c>
      <c r="G9" s="6">
        <v>2480446.9700000002</v>
      </c>
      <c r="H9" s="7">
        <v>0</v>
      </c>
      <c r="I9" s="6">
        <v>0</v>
      </c>
      <c r="J9" s="7">
        <v>0</v>
      </c>
      <c r="K9" s="6">
        <v>0</v>
      </c>
      <c r="L9" s="7">
        <v>0</v>
      </c>
      <c r="M9" s="6">
        <v>0</v>
      </c>
    </row>
    <row r="10" spans="1:13" x14ac:dyDescent="0.35">
      <c r="A10" s="8" t="s">
        <v>27</v>
      </c>
      <c r="B10" s="8" t="s">
        <v>92</v>
      </c>
      <c r="C10" s="8" t="s">
        <v>99</v>
      </c>
      <c r="D10" s="8" t="s">
        <v>857</v>
      </c>
      <c r="E10" s="7">
        <v>0</v>
      </c>
      <c r="F10" s="7">
        <v>0</v>
      </c>
      <c r="G10" s="6">
        <v>0</v>
      </c>
      <c r="H10" s="7">
        <v>0</v>
      </c>
      <c r="I10" s="6">
        <v>0</v>
      </c>
      <c r="J10" s="7">
        <v>0</v>
      </c>
      <c r="K10" s="6">
        <v>0</v>
      </c>
      <c r="L10" s="7">
        <v>0</v>
      </c>
      <c r="M10" s="6">
        <v>0</v>
      </c>
    </row>
    <row r="11" spans="1:13" x14ac:dyDescent="0.35">
      <c r="A11" s="8" t="s">
        <v>27</v>
      </c>
      <c r="B11" s="8" t="s">
        <v>92</v>
      </c>
      <c r="C11" s="8" t="s">
        <v>100</v>
      </c>
      <c r="D11" s="8" t="s">
        <v>857</v>
      </c>
      <c r="E11" s="7">
        <v>0</v>
      </c>
      <c r="F11" s="7">
        <v>0</v>
      </c>
      <c r="G11" s="6">
        <v>0</v>
      </c>
      <c r="H11" s="7">
        <v>0</v>
      </c>
      <c r="I11" s="6">
        <v>0</v>
      </c>
      <c r="J11" s="7">
        <v>0</v>
      </c>
      <c r="K11" s="6">
        <v>0</v>
      </c>
      <c r="L11" s="7">
        <v>0</v>
      </c>
      <c r="M11" s="6">
        <v>0</v>
      </c>
    </row>
    <row r="12" spans="1:13" x14ac:dyDescent="0.35">
      <c r="A12" s="8" t="s">
        <v>27</v>
      </c>
      <c r="B12" s="8" t="s">
        <v>92</v>
      </c>
      <c r="C12" s="8" t="s">
        <v>101</v>
      </c>
      <c r="D12" s="8" t="s">
        <v>858</v>
      </c>
      <c r="E12" s="7">
        <v>0</v>
      </c>
      <c r="F12" s="7">
        <v>0</v>
      </c>
      <c r="G12" s="6">
        <v>0</v>
      </c>
      <c r="H12" s="7">
        <v>0</v>
      </c>
      <c r="I12" s="6">
        <v>0</v>
      </c>
      <c r="J12" s="7">
        <v>0</v>
      </c>
      <c r="K12" s="6">
        <v>0</v>
      </c>
      <c r="L12" s="7">
        <v>0</v>
      </c>
      <c r="M12" s="6">
        <v>0</v>
      </c>
    </row>
    <row r="13" spans="1:13" x14ac:dyDescent="0.35">
      <c r="A13" s="8" t="s">
        <v>27</v>
      </c>
      <c r="B13" s="8" t="s">
        <v>94</v>
      </c>
      <c r="C13" s="8" t="s">
        <v>102</v>
      </c>
      <c r="D13" s="8" t="s">
        <v>857</v>
      </c>
      <c r="E13" s="7">
        <v>15.04438</v>
      </c>
      <c r="F13" s="7">
        <v>166763.34</v>
      </c>
      <c r="G13" s="6">
        <v>2508851.21</v>
      </c>
      <c r="H13" s="7">
        <v>0</v>
      </c>
      <c r="I13" s="6">
        <v>0</v>
      </c>
      <c r="J13" s="7">
        <v>0</v>
      </c>
      <c r="K13" s="6">
        <v>0</v>
      </c>
      <c r="L13" s="7">
        <v>0</v>
      </c>
      <c r="M13" s="6">
        <v>0</v>
      </c>
    </row>
    <row r="14" spans="1:13" x14ac:dyDescent="0.35">
      <c r="A14" s="8" t="s">
        <v>27</v>
      </c>
      <c r="B14" s="8" t="s">
        <v>92</v>
      </c>
      <c r="C14" s="8" t="s">
        <v>103</v>
      </c>
      <c r="D14" s="8" t="s">
        <v>859</v>
      </c>
      <c r="E14" s="7">
        <v>0</v>
      </c>
      <c r="F14" s="7">
        <v>0</v>
      </c>
      <c r="G14" s="6">
        <v>0</v>
      </c>
      <c r="H14" s="7">
        <v>0</v>
      </c>
      <c r="I14" s="6">
        <v>0</v>
      </c>
      <c r="J14" s="7">
        <v>0</v>
      </c>
      <c r="K14" s="6">
        <v>0</v>
      </c>
      <c r="L14" s="7">
        <v>0</v>
      </c>
      <c r="M14" s="6">
        <v>0</v>
      </c>
    </row>
    <row r="15" spans="1:13" x14ac:dyDescent="0.35">
      <c r="A15" s="8" t="s">
        <v>27</v>
      </c>
      <c r="B15" s="8" t="s">
        <v>92</v>
      </c>
      <c r="C15" s="8" t="s">
        <v>104</v>
      </c>
      <c r="D15" s="8" t="s">
        <v>857</v>
      </c>
      <c r="E15" s="7">
        <v>0</v>
      </c>
      <c r="F15" s="7">
        <v>0</v>
      </c>
      <c r="G15" s="6">
        <v>0</v>
      </c>
      <c r="H15" s="7">
        <v>0</v>
      </c>
      <c r="I15" s="6">
        <v>0</v>
      </c>
      <c r="J15" s="7">
        <v>0</v>
      </c>
      <c r="K15" s="6">
        <v>0</v>
      </c>
      <c r="L15" s="7">
        <v>0</v>
      </c>
      <c r="M15" s="6">
        <v>0</v>
      </c>
    </row>
    <row r="16" spans="1:13" x14ac:dyDescent="0.35">
      <c r="A16" s="8" t="s">
        <v>27</v>
      </c>
      <c r="B16" s="8" t="s">
        <v>92</v>
      </c>
      <c r="C16" s="8" t="s">
        <v>105</v>
      </c>
      <c r="D16" s="8" t="s">
        <v>857</v>
      </c>
      <c r="E16" s="7">
        <v>0</v>
      </c>
      <c r="F16" s="7">
        <v>0</v>
      </c>
      <c r="G16" s="6">
        <v>0</v>
      </c>
      <c r="H16" s="7">
        <v>0</v>
      </c>
      <c r="I16" s="6">
        <v>0</v>
      </c>
      <c r="J16" s="7">
        <v>0</v>
      </c>
      <c r="K16" s="6">
        <v>0</v>
      </c>
      <c r="L16" s="7">
        <v>0</v>
      </c>
      <c r="M16" s="6">
        <v>0</v>
      </c>
    </row>
    <row r="17" spans="1:13" x14ac:dyDescent="0.35">
      <c r="A17" s="8" t="s">
        <v>27</v>
      </c>
      <c r="B17" s="8" t="s">
        <v>94</v>
      </c>
      <c r="C17" s="8" t="s">
        <v>106</v>
      </c>
      <c r="D17" s="8" t="s">
        <v>857</v>
      </c>
      <c r="E17" s="7">
        <v>15.04438</v>
      </c>
      <c r="F17" s="7">
        <v>101000.3</v>
      </c>
      <c r="G17" s="6">
        <v>1519486.99</v>
      </c>
      <c r="H17" s="7">
        <v>0</v>
      </c>
      <c r="I17" s="6">
        <v>0</v>
      </c>
      <c r="J17" s="7">
        <v>0</v>
      </c>
      <c r="K17" s="6">
        <v>0</v>
      </c>
      <c r="L17" s="7">
        <v>0</v>
      </c>
      <c r="M17" s="6">
        <v>0</v>
      </c>
    </row>
    <row r="18" spans="1:13" x14ac:dyDescent="0.35">
      <c r="A18" s="8" t="s">
        <v>27</v>
      </c>
      <c r="B18" s="8" t="s">
        <v>92</v>
      </c>
      <c r="C18" s="8" t="s">
        <v>107</v>
      </c>
      <c r="D18" s="8" t="s">
        <v>857</v>
      </c>
      <c r="E18" s="7">
        <v>0</v>
      </c>
      <c r="F18" s="7">
        <v>0</v>
      </c>
      <c r="G18" s="6">
        <v>0</v>
      </c>
      <c r="H18" s="7">
        <v>0</v>
      </c>
      <c r="I18" s="6">
        <v>0</v>
      </c>
      <c r="J18" s="7">
        <v>0</v>
      </c>
      <c r="K18" s="6">
        <v>0</v>
      </c>
      <c r="L18" s="7">
        <v>0</v>
      </c>
      <c r="M18" s="6">
        <v>0</v>
      </c>
    </row>
    <row r="19" spans="1:13" x14ac:dyDescent="0.35">
      <c r="A19" s="8" t="s">
        <v>27</v>
      </c>
      <c r="B19" s="8" t="s">
        <v>92</v>
      </c>
      <c r="C19" s="8" t="s">
        <v>108</v>
      </c>
      <c r="D19" s="8" t="s">
        <v>857</v>
      </c>
      <c r="E19" s="7">
        <v>0</v>
      </c>
      <c r="F19" s="7">
        <v>0</v>
      </c>
      <c r="G19" s="6">
        <v>0</v>
      </c>
      <c r="H19" s="7">
        <v>0</v>
      </c>
      <c r="I19" s="6">
        <v>0</v>
      </c>
      <c r="J19" s="7">
        <v>0</v>
      </c>
      <c r="K19" s="6">
        <v>0</v>
      </c>
      <c r="L19" s="7">
        <v>0</v>
      </c>
      <c r="M19" s="6">
        <v>0</v>
      </c>
    </row>
    <row r="20" spans="1:13" x14ac:dyDescent="0.35">
      <c r="A20" s="8" t="s">
        <v>28</v>
      </c>
      <c r="B20" s="8" t="s">
        <v>93</v>
      </c>
      <c r="C20" s="8" t="s">
        <v>109</v>
      </c>
      <c r="D20" s="8" t="s">
        <v>857</v>
      </c>
      <c r="E20" s="7">
        <v>15.107355</v>
      </c>
      <c r="F20" s="7">
        <v>399333191</v>
      </c>
      <c r="G20" s="6">
        <v>6032868673</v>
      </c>
      <c r="H20" s="7">
        <v>1376114</v>
      </c>
      <c r="I20" s="6">
        <v>20789439</v>
      </c>
      <c r="J20" s="7">
        <v>7354187</v>
      </c>
      <c r="K20" s="6">
        <v>111102322</v>
      </c>
      <c r="L20" s="7">
        <v>-5978073</v>
      </c>
      <c r="M20" s="6">
        <v>-90312883</v>
      </c>
    </row>
    <row r="21" spans="1:13" x14ac:dyDescent="0.35">
      <c r="A21" s="8" t="s">
        <v>29</v>
      </c>
      <c r="B21" s="8" t="s">
        <v>93</v>
      </c>
      <c r="C21" s="8" t="s">
        <v>110</v>
      </c>
      <c r="D21" s="8" t="s">
        <v>857</v>
      </c>
      <c r="E21" s="7">
        <v>15.107355</v>
      </c>
      <c r="F21" s="7">
        <v>28968886</v>
      </c>
      <c r="G21" s="6">
        <v>437643270</v>
      </c>
      <c r="H21" s="7">
        <v>4</v>
      </c>
      <c r="I21" s="6">
        <v>67</v>
      </c>
      <c r="J21" s="7">
        <v>0</v>
      </c>
      <c r="K21" s="6">
        <v>0</v>
      </c>
      <c r="L21" s="7">
        <v>4</v>
      </c>
      <c r="M21" s="6">
        <v>67</v>
      </c>
    </row>
    <row r="22" spans="1:13" x14ac:dyDescent="0.35">
      <c r="A22" s="8" t="s">
        <v>30</v>
      </c>
      <c r="B22" s="8" t="s">
        <v>92</v>
      </c>
      <c r="C22" s="8" t="s">
        <v>30</v>
      </c>
      <c r="D22" s="8" t="s">
        <v>856</v>
      </c>
      <c r="E22" s="7">
        <v>10.893476</v>
      </c>
      <c r="F22" s="7">
        <v>117554165</v>
      </c>
      <c r="G22" s="6">
        <v>1280573588</v>
      </c>
      <c r="H22" s="7">
        <v>3135678</v>
      </c>
      <c r="I22" s="6">
        <v>34158437</v>
      </c>
      <c r="J22" s="7">
        <v>2223475</v>
      </c>
      <c r="K22" s="6">
        <v>24221374</v>
      </c>
      <c r="L22" s="7">
        <v>912203</v>
      </c>
      <c r="M22" s="6">
        <v>9937064</v>
      </c>
    </row>
    <row r="23" spans="1:13" x14ac:dyDescent="0.35">
      <c r="A23" s="8" t="s">
        <v>31</v>
      </c>
      <c r="B23" s="8" t="s">
        <v>92</v>
      </c>
      <c r="C23" s="8" t="s">
        <v>111</v>
      </c>
      <c r="D23" s="8" t="s">
        <v>856</v>
      </c>
      <c r="E23" s="7">
        <v>10.893477000000001</v>
      </c>
      <c r="F23" s="7">
        <v>65783410</v>
      </c>
      <c r="G23" s="6">
        <v>716610064</v>
      </c>
      <c r="H23" s="7">
        <v>3412967</v>
      </c>
      <c r="I23" s="6">
        <v>37179079</v>
      </c>
      <c r="J23" s="7">
        <v>1422907</v>
      </c>
      <c r="K23" s="6">
        <v>15500407</v>
      </c>
      <c r="L23" s="7">
        <v>1990060</v>
      </c>
      <c r="M23" s="6">
        <v>21678671</v>
      </c>
    </row>
    <row r="24" spans="1:13" x14ac:dyDescent="0.35">
      <c r="A24" s="8" t="s">
        <v>32</v>
      </c>
      <c r="B24" s="8" t="s">
        <v>93</v>
      </c>
      <c r="C24" s="8" t="s">
        <v>112</v>
      </c>
      <c r="D24" s="8" t="s">
        <v>857</v>
      </c>
      <c r="E24" s="7">
        <v>15.107355999999999</v>
      </c>
      <c r="F24" s="7">
        <v>609195299</v>
      </c>
      <c r="G24" s="6">
        <v>9203330261</v>
      </c>
      <c r="H24" s="7">
        <v>438505</v>
      </c>
      <c r="I24" s="6">
        <v>6624647</v>
      </c>
      <c r="J24" s="7">
        <v>14918</v>
      </c>
      <c r="K24" s="6">
        <v>225364</v>
      </c>
      <c r="L24" s="7">
        <v>423587</v>
      </c>
      <c r="M24" s="6">
        <v>6399283</v>
      </c>
    </row>
    <row r="25" spans="1:13" x14ac:dyDescent="0.35">
      <c r="A25" s="8" t="s">
        <v>33</v>
      </c>
      <c r="B25" s="8" t="s">
        <v>92</v>
      </c>
      <c r="C25" s="8" t="s">
        <v>113</v>
      </c>
      <c r="D25" s="8" t="s">
        <v>857</v>
      </c>
      <c r="E25" s="7">
        <v>0</v>
      </c>
      <c r="F25" s="7">
        <v>0</v>
      </c>
      <c r="G25" s="6">
        <v>0</v>
      </c>
      <c r="H25" s="7">
        <v>0</v>
      </c>
      <c r="I25" s="6">
        <v>0</v>
      </c>
      <c r="J25" s="7">
        <v>0</v>
      </c>
      <c r="K25" s="6">
        <v>0</v>
      </c>
      <c r="L25" s="7">
        <v>0</v>
      </c>
      <c r="M25" s="6">
        <v>0</v>
      </c>
    </row>
    <row r="26" spans="1:13" x14ac:dyDescent="0.35">
      <c r="A26" s="8" t="s">
        <v>34</v>
      </c>
      <c r="B26" s="8" t="s">
        <v>94</v>
      </c>
      <c r="C26" s="8" t="s">
        <v>114</v>
      </c>
      <c r="D26" s="8" t="s">
        <v>857</v>
      </c>
      <c r="E26" s="7">
        <v>15.188499</v>
      </c>
      <c r="F26" s="7">
        <v>38006044.100000001</v>
      </c>
      <c r="G26" s="6">
        <v>577254800.80999994</v>
      </c>
      <c r="H26" s="7">
        <v>0</v>
      </c>
      <c r="I26" s="6">
        <v>0</v>
      </c>
      <c r="J26" s="7">
        <v>408453.95</v>
      </c>
      <c r="K26" s="6">
        <v>6203802.8200000003</v>
      </c>
      <c r="L26" s="7">
        <v>-408453.95</v>
      </c>
      <c r="M26" s="6">
        <v>-6203802.8200000003</v>
      </c>
    </row>
    <row r="27" spans="1:13" x14ac:dyDescent="0.35">
      <c r="A27" s="8" t="s">
        <v>35</v>
      </c>
      <c r="B27" s="8" t="s">
        <v>92</v>
      </c>
      <c r="C27" s="8" t="s">
        <v>115</v>
      </c>
      <c r="D27" s="8" t="s">
        <v>857</v>
      </c>
      <c r="E27" s="7">
        <v>0</v>
      </c>
      <c r="F27" s="7">
        <v>0</v>
      </c>
      <c r="G27" s="6">
        <v>0</v>
      </c>
      <c r="H27" s="7">
        <v>0</v>
      </c>
      <c r="I27" s="6">
        <v>0</v>
      </c>
      <c r="J27" s="7">
        <v>0</v>
      </c>
      <c r="K27" s="6">
        <v>0</v>
      </c>
      <c r="L27" s="7">
        <v>0</v>
      </c>
      <c r="M27" s="6">
        <v>0</v>
      </c>
    </row>
    <row r="28" spans="1:13" x14ac:dyDescent="0.35">
      <c r="A28" s="8" t="s">
        <v>35</v>
      </c>
      <c r="B28" s="8" t="s">
        <v>92</v>
      </c>
      <c r="C28" s="8" t="s">
        <v>116</v>
      </c>
      <c r="D28" s="8" t="s">
        <v>857</v>
      </c>
      <c r="E28" s="7">
        <v>0</v>
      </c>
      <c r="F28" s="7">
        <v>0</v>
      </c>
      <c r="G28" s="6">
        <v>0</v>
      </c>
      <c r="H28" s="7">
        <v>0</v>
      </c>
      <c r="I28" s="6">
        <v>0</v>
      </c>
      <c r="J28" s="7">
        <v>0</v>
      </c>
      <c r="K28" s="6">
        <v>0</v>
      </c>
      <c r="L28" s="7">
        <v>0</v>
      </c>
      <c r="M28" s="6">
        <v>0</v>
      </c>
    </row>
    <row r="29" spans="1:13" x14ac:dyDescent="0.35">
      <c r="A29" s="8" t="s">
        <v>35</v>
      </c>
      <c r="B29" s="8" t="s">
        <v>92</v>
      </c>
      <c r="C29" s="8" t="s">
        <v>117</v>
      </c>
      <c r="D29" s="8" t="s">
        <v>857</v>
      </c>
      <c r="E29" s="7">
        <v>0</v>
      </c>
      <c r="F29" s="7">
        <v>0</v>
      </c>
      <c r="G29" s="6">
        <v>0</v>
      </c>
      <c r="H29" s="7">
        <v>0</v>
      </c>
      <c r="I29" s="6">
        <v>0</v>
      </c>
      <c r="J29" s="7">
        <v>0</v>
      </c>
      <c r="K29" s="6">
        <v>0</v>
      </c>
      <c r="L29" s="7">
        <v>0</v>
      </c>
      <c r="M29" s="6">
        <v>0</v>
      </c>
    </row>
    <row r="30" spans="1:13" x14ac:dyDescent="0.35">
      <c r="A30" s="8" t="s">
        <v>35</v>
      </c>
      <c r="B30" s="8" t="s">
        <v>92</v>
      </c>
      <c r="C30" s="8" t="s">
        <v>118</v>
      </c>
      <c r="D30" s="8" t="s">
        <v>857</v>
      </c>
      <c r="E30" s="7">
        <v>15.188499999999999</v>
      </c>
      <c r="F30" s="7">
        <v>52620668.899999999</v>
      </c>
      <c r="G30" s="6">
        <v>799229029.64999998</v>
      </c>
      <c r="H30" s="7">
        <v>525372.55000000005</v>
      </c>
      <c r="I30" s="6">
        <v>7979620.8899999997</v>
      </c>
      <c r="J30" s="7">
        <v>2230197.54</v>
      </c>
      <c r="K30" s="6">
        <v>33873355.340000004</v>
      </c>
      <c r="L30" s="7">
        <v>-1704825</v>
      </c>
      <c r="M30" s="6">
        <v>-25893734.43</v>
      </c>
    </row>
    <row r="31" spans="1:13" x14ac:dyDescent="0.35">
      <c r="A31" s="8" t="s">
        <v>35</v>
      </c>
      <c r="B31" s="8" t="s">
        <v>92</v>
      </c>
      <c r="C31" s="8" t="s">
        <v>119</v>
      </c>
      <c r="D31" s="8" t="s">
        <v>857</v>
      </c>
      <c r="E31" s="7">
        <v>15.188499</v>
      </c>
      <c r="F31" s="7">
        <v>86293859.890000001</v>
      </c>
      <c r="G31" s="6">
        <v>1310674290.8699999</v>
      </c>
      <c r="H31" s="7">
        <v>3827372.79</v>
      </c>
      <c r="I31" s="6">
        <v>58132051.619999997</v>
      </c>
      <c r="J31" s="7">
        <v>4012313.14</v>
      </c>
      <c r="K31" s="6">
        <v>60941018.119999997</v>
      </c>
      <c r="L31" s="7">
        <v>-184940.35</v>
      </c>
      <c r="M31" s="6">
        <v>-2808966.5</v>
      </c>
    </row>
    <row r="32" spans="1:13" x14ac:dyDescent="0.35">
      <c r="A32" s="8" t="s">
        <v>35</v>
      </c>
      <c r="B32" s="8" t="s">
        <v>92</v>
      </c>
      <c r="C32" s="8" t="s">
        <v>120</v>
      </c>
      <c r="D32" s="8" t="s">
        <v>857</v>
      </c>
      <c r="E32" s="7">
        <v>0</v>
      </c>
      <c r="F32" s="7">
        <v>0</v>
      </c>
      <c r="G32" s="6">
        <v>0</v>
      </c>
      <c r="H32" s="7">
        <v>0</v>
      </c>
      <c r="I32" s="6">
        <v>0</v>
      </c>
      <c r="J32" s="7">
        <v>0</v>
      </c>
      <c r="K32" s="6">
        <v>0</v>
      </c>
      <c r="L32" s="7">
        <v>0</v>
      </c>
      <c r="M32" s="6">
        <v>0</v>
      </c>
    </row>
    <row r="33" spans="1:13" x14ac:dyDescent="0.35">
      <c r="A33" s="8" t="s">
        <v>36</v>
      </c>
      <c r="B33" s="8" t="s">
        <v>94</v>
      </c>
      <c r="C33" s="8" t="s">
        <v>121</v>
      </c>
      <c r="D33" s="8" t="s">
        <v>857</v>
      </c>
      <c r="E33" s="7">
        <v>15.188499</v>
      </c>
      <c r="F33" s="7">
        <v>88172761.569999993</v>
      </c>
      <c r="G33" s="6">
        <v>1339211989.0999999</v>
      </c>
      <c r="H33" s="7">
        <v>17030746.440000001</v>
      </c>
      <c r="I33" s="6">
        <v>258671492.30000001</v>
      </c>
      <c r="J33" s="7">
        <v>56521035.729999997</v>
      </c>
      <c r="K33" s="6">
        <v>858469751.19000006</v>
      </c>
      <c r="L33" s="7">
        <v>-39490289.289999999</v>
      </c>
      <c r="M33" s="6">
        <v>-599798258.88</v>
      </c>
    </row>
    <row r="34" spans="1:13" x14ac:dyDescent="0.35">
      <c r="A34" s="8" t="s">
        <v>36</v>
      </c>
      <c r="B34" s="8" t="s">
        <v>94</v>
      </c>
      <c r="C34" s="8" t="s">
        <v>122</v>
      </c>
      <c r="D34" s="8" t="s">
        <v>860</v>
      </c>
      <c r="E34" s="7">
        <v>20.396598999999998</v>
      </c>
      <c r="F34" s="7">
        <v>3316556.61</v>
      </c>
      <c r="G34" s="6">
        <v>67646478.480000004</v>
      </c>
      <c r="H34" s="7">
        <v>186727.78</v>
      </c>
      <c r="I34" s="6">
        <v>3808611.84</v>
      </c>
      <c r="J34" s="7">
        <v>292503.8</v>
      </c>
      <c r="K34" s="6">
        <v>5966083.0099999998</v>
      </c>
      <c r="L34" s="7">
        <v>-105776.02</v>
      </c>
      <c r="M34" s="6">
        <v>-2157471.17</v>
      </c>
    </row>
    <row r="35" spans="1:13" x14ac:dyDescent="0.35">
      <c r="A35" s="8" t="s">
        <v>37</v>
      </c>
      <c r="B35" s="8" t="s">
        <v>92</v>
      </c>
      <c r="C35" s="8" t="s">
        <v>123</v>
      </c>
      <c r="D35" s="8" t="s">
        <v>857</v>
      </c>
      <c r="E35" s="7">
        <v>15.188499</v>
      </c>
      <c r="F35" s="7">
        <v>41709648.5</v>
      </c>
      <c r="G35" s="6">
        <v>633506996.20000005</v>
      </c>
      <c r="H35" s="7">
        <v>263007.58</v>
      </c>
      <c r="I35" s="6">
        <v>3994690.63</v>
      </c>
      <c r="J35" s="7">
        <v>1526134.37</v>
      </c>
      <c r="K35" s="6">
        <v>23179691.879999999</v>
      </c>
      <c r="L35" s="7">
        <v>-1263126.79</v>
      </c>
      <c r="M35" s="6">
        <v>-19185001.25</v>
      </c>
    </row>
    <row r="36" spans="1:13" x14ac:dyDescent="0.35">
      <c r="A36" s="8" t="s">
        <v>37</v>
      </c>
      <c r="B36" s="8" t="s">
        <v>92</v>
      </c>
      <c r="C36" s="8" t="s">
        <v>124</v>
      </c>
      <c r="D36" s="8" t="s">
        <v>858</v>
      </c>
      <c r="E36" s="7">
        <v>17.621299</v>
      </c>
      <c r="F36" s="7">
        <v>8409346.9199999999</v>
      </c>
      <c r="G36" s="6">
        <v>148183624.88</v>
      </c>
      <c r="H36" s="7">
        <v>20368.47</v>
      </c>
      <c r="I36" s="6">
        <v>358918.92</v>
      </c>
      <c r="J36" s="7">
        <v>371372.9</v>
      </c>
      <c r="K36" s="6">
        <v>6544073.2800000003</v>
      </c>
      <c r="L36" s="7">
        <v>-351004.43</v>
      </c>
      <c r="M36" s="6">
        <v>-6185154.3600000003</v>
      </c>
    </row>
    <row r="37" spans="1:13" x14ac:dyDescent="0.35">
      <c r="A37" s="8" t="s">
        <v>37</v>
      </c>
      <c r="B37" s="8" t="s">
        <v>92</v>
      </c>
      <c r="C37" s="8" t="s">
        <v>125</v>
      </c>
      <c r="D37" s="8" t="s">
        <v>860</v>
      </c>
      <c r="E37" s="7">
        <v>20.396598999999998</v>
      </c>
      <c r="F37" s="7">
        <v>69660710.730000004</v>
      </c>
      <c r="G37" s="6">
        <v>1420841652.4300001</v>
      </c>
      <c r="H37" s="7">
        <v>428541.6</v>
      </c>
      <c r="I37" s="6">
        <v>8740791.5999999996</v>
      </c>
      <c r="J37" s="7">
        <v>2052844.54</v>
      </c>
      <c r="K37" s="6">
        <v>41871048.950000003</v>
      </c>
      <c r="L37" s="7">
        <v>-1624302.94</v>
      </c>
      <c r="M37" s="6">
        <v>-33130257.350000001</v>
      </c>
    </row>
    <row r="38" spans="1:13" x14ac:dyDescent="0.35">
      <c r="A38" s="8" t="s">
        <v>38</v>
      </c>
      <c r="B38" s="8" t="s">
        <v>93</v>
      </c>
      <c r="C38" s="8" t="s">
        <v>126</v>
      </c>
      <c r="D38" s="8" t="s">
        <v>857</v>
      </c>
      <c r="E38" s="7">
        <v>15.045</v>
      </c>
      <c r="F38" s="7">
        <v>35730410.369999997</v>
      </c>
      <c r="G38" s="6">
        <v>537564024.01999998</v>
      </c>
      <c r="H38" s="7">
        <v>0</v>
      </c>
      <c r="I38" s="6">
        <v>0</v>
      </c>
      <c r="J38" s="7">
        <v>0</v>
      </c>
      <c r="K38" s="6">
        <v>0</v>
      </c>
      <c r="L38" s="7">
        <v>0</v>
      </c>
      <c r="M38" s="6">
        <v>0</v>
      </c>
    </row>
    <row r="39" spans="1:13" x14ac:dyDescent="0.35">
      <c r="A39" s="8" t="s">
        <v>38</v>
      </c>
      <c r="B39" s="8" t="s">
        <v>93</v>
      </c>
      <c r="C39" s="8" t="s">
        <v>127</v>
      </c>
      <c r="D39" s="8" t="s">
        <v>857</v>
      </c>
      <c r="E39" s="7">
        <v>15.044999000000001</v>
      </c>
      <c r="F39" s="7">
        <v>60300696.490000002</v>
      </c>
      <c r="G39" s="6">
        <v>907223978.69000006</v>
      </c>
      <c r="H39" s="7">
        <v>0</v>
      </c>
      <c r="I39" s="6">
        <v>0</v>
      </c>
      <c r="J39" s="7">
        <v>0</v>
      </c>
      <c r="K39" s="6">
        <v>0</v>
      </c>
      <c r="L39" s="7">
        <v>0</v>
      </c>
      <c r="M39" s="6">
        <v>0</v>
      </c>
    </row>
    <row r="40" spans="1:13" x14ac:dyDescent="0.35">
      <c r="A40" s="8" t="s">
        <v>38</v>
      </c>
      <c r="B40" s="8" t="s">
        <v>93</v>
      </c>
      <c r="C40" s="8" t="s">
        <v>128</v>
      </c>
      <c r="D40" s="8" t="s">
        <v>857</v>
      </c>
      <c r="E40" s="7">
        <v>15.045</v>
      </c>
      <c r="F40" s="7">
        <v>24148850.390000001</v>
      </c>
      <c r="G40" s="6">
        <v>363319454.12</v>
      </c>
      <c r="H40" s="7">
        <v>0</v>
      </c>
      <c r="I40" s="6">
        <v>0</v>
      </c>
      <c r="J40" s="7">
        <v>0</v>
      </c>
      <c r="K40" s="6">
        <v>0</v>
      </c>
      <c r="L40" s="7">
        <v>0</v>
      </c>
      <c r="M40" s="6">
        <v>0</v>
      </c>
    </row>
    <row r="41" spans="1:13" x14ac:dyDescent="0.35">
      <c r="A41" s="8" t="s">
        <v>38</v>
      </c>
      <c r="B41" s="8" t="s">
        <v>92</v>
      </c>
      <c r="C41" s="8" t="s">
        <v>129</v>
      </c>
      <c r="D41" s="8" t="s">
        <v>857</v>
      </c>
      <c r="E41" s="7">
        <v>15.045</v>
      </c>
      <c r="F41" s="7">
        <v>39404793.109999999</v>
      </c>
      <c r="G41" s="6">
        <v>592845112.34000003</v>
      </c>
      <c r="H41" s="7">
        <v>5411882.5300000003</v>
      </c>
      <c r="I41" s="6">
        <v>81421772.659999996</v>
      </c>
      <c r="J41" s="7">
        <v>1652312.05</v>
      </c>
      <c r="K41" s="6">
        <v>24859034.789999999</v>
      </c>
      <c r="L41" s="7">
        <v>3759570.48</v>
      </c>
      <c r="M41" s="6">
        <v>56562737.869999997</v>
      </c>
    </row>
    <row r="42" spans="1:13" x14ac:dyDescent="0.35">
      <c r="A42" s="8" t="s">
        <v>38</v>
      </c>
      <c r="B42" s="8" t="s">
        <v>92</v>
      </c>
      <c r="C42" s="8" t="s">
        <v>130</v>
      </c>
      <c r="D42" s="8" t="s">
        <v>857</v>
      </c>
      <c r="E42" s="7">
        <v>0</v>
      </c>
      <c r="F42" s="7">
        <v>0</v>
      </c>
      <c r="G42" s="6">
        <v>0</v>
      </c>
      <c r="H42" s="7">
        <v>0</v>
      </c>
      <c r="I42" s="6">
        <v>0</v>
      </c>
      <c r="J42" s="7">
        <v>0</v>
      </c>
      <c r="K42" s="6">
        <v>0</v>
      </c>
      <c r="L42" s="7">
        <v>0</v>
      </c>
      <c r="M42" s="6">
        <v>0</v>
      </c>
    </row>
    <row r="43" spans="1:13" x14ac:dyDescent="0.35">
      <c r="A43" s="8" t="s">
        <v>38</v>
      </c>
      <c r="B43" s="8" t="s">
        <v>93</v>
      </c>
      <c r="C43" s="8" t="s">
        <v>131</v>
      </c>
      <c r="D43" s="8" t="s">
        <v>857</v>
      </c>
      <c r="E43" s="7">
        <v>15.045</v>
      </c>
      <c r="F43" s="7">
        <v>48811649.909999996</v>
      </c>
      <c r="G43" s="6">
        <v>734371272.89999998</v>
      </c>
      <c r="H43" s="7">
        <v>6796286.5700000003</v>
      </c>
      <c r="I43" s="6">
        <v>102250131.45</v>
      </c>
      <c r="J43" s="7">
        <v>24363.31</v>
      </c>
      <c r="K43" s="6">
        <v>366546</v>
      </c>
      <c r="L43" s="7">
        <v>6771923.2599999998</v>
      </c>
      <c r="M43" s="6">
        <v>101883585.45</v>
      </c>
    </row>
    <row r="44" spans="1:13" x14ac:dyDescent="0.35">
      <c r="A44" s="8" t="s">
        <v>38</v>
      </c>
      <c r="B44" s="8" t="s">
        <v>93</v>
      </c>
      <c r="C44" s="8" t="s">
        <v>132</v>
      </c>
      <c r="D44" s="8" t="s">
        <v>857</v>
      </c>
      <c r="E44" s="7">
        <v>15.044999000000001</v>
      </c>
      <c r="F44" s="7">
        <v>14774132.050000001</v>
      </c>
      <c r="G44" s="6">
        <v>222276816.69</v>
      </c>
      <c r="H44" s="7">
        <v>1101871</v>
      </c>
      <c r="I44" s="6">
        <v>16577649.199999999</v>
      </c>
      <c r="J44" s="7">
        <v>101377</v>
      </c>
      <c r="K44" s="6">
        <v>1525216.97</v>
      </c>
      <c r="L44" s="7">
        <v>1000494</v>
      </c>
      <c r="M44" s="6">
        <v>15052432.23</v>
      </c>
    </row>
    <row r="45" spans="1:13" x14ac:dyDescent="0.35">
      <c r="A45" s="8" t="s">
        <v>38</v>
      </c>
      <c r="B45" s="8" t="s">
        <v>93</v>
      </c>
      <c r="C45" s="8" t="s">
        <v>118</v>
      </c>
      <c r="D45" s="8" t="s">
        <v>857</v>
      </c>
      <c r="E45" s="7">
        <v>15.045</v>
      </c>
      <c r="F45" s="7">
        <v>9791214.3499999996</v>
      </c>
      <c r="G45" s="6">
        <v>147308819.90000001</v>
      </c>
      <c r="H45" s="7">
        <v>0</v>
      </c>
      <c r="I45" s="6">
        <v>0</v>
      </c>
      <c r="J45" s="7">
        <v>0</v>
      </c>
      <c r="K45" s="6">
        <v>0</v>
      </c>
      <c r="L45" s="7">
        <v>0</v>
      </c>
      <c r="M45" s="6">
        <v>0</v>
      </c>
    </row>
    <row r="46" spans="1:13" x14ac:dyDescent="0.35">
      <c r="A46" s="8" t="s">
        <v>38</v>
      </c>
      <c r="B46" s="8" t="s">
        <v>93</v>
      </c>
      <c r="C46" s="8" t="s">
        <v>133</v>
      </c>
      <c r="D46" s="8" t="s">
        <v>857</v>
      </c>
      <c r="E46" s="7">
        <v>15.044999000000001</v>
      </c>
      <c r="F46" s="7">
        <v>13436231.189999999</v>
      </c>
      <c r="G46" s="6">
        <v>202148098.25</v>
      </c>
      <c r="H46" s="7">
        <v>5235661.68</v>
      </c>
      <c r="I46" s="6">
        <v>78770529.980000004</v>
      </c>
      <c r="J46" s="7">
        <v>3673071.21</v>
      </c>
      <c r="K46" s="6">
        <v>55261356.350000001</v>
      </c>
      <c r="L46" s="7">
        <v>1562590.47</v>
      </c>
      <c r="M46" s="6">
        <v>23509173.620000001</v>
      </c>
    </row>
    <row r="47" spans="1:13" x14ac:dyDescent="0.35">
      <c r="A47" s="8" t="s">
        <v>38</v>
      </c>
      <c r="B47" s="8" t="s">
        <v>93</v>
      </c>
      <c r="C47" s="8" t="s">
        <v>134</v>
      </c>
      <c r="D47" s="8" t="s">
        <v>857</v>
      </c>
      <c r="E47" s="7">
        <v>15.045</v>
      </c>
      <c r="F47" s="7">
        <v>37193976.649999999</v>
      </c>
      <c r="G47" s="6">
        <v>559583378.70000005</v>
      </c>
      <c r="H47" s="7">
        <v>1829154.23</v>
      </c>
      <c r="I47" s="6">
        <v>27519625.390000001</v>
      </c>
      <c r="J47" s="7">
        <v>195480.51</v>
      </c>
      <c r="K47" s="6">
        <v>2941004.27</v>
      </c>
      <c r="L47" s="7">
        <v>1633673.72</v>
      </c>
      <c r="M47" s="6">
        <v>24578621.120000001</v>
      </c>
    </row>
    <row r="48" spans="1:13" x14ac:dyDescent="0.35">
      <c r="A48" s="8" t="s">
        <v>38</v>
      </c>
      <c r="B48" s="8" t="s">
        <v>92</v>
      </c>
      <c r="C48" s="8" t="s">
        <v>135</v>
      </c>
      <c r="D48" s="8" t="s">
        <v>857</v>
      </c>
      <c r="E48" s="7">
        <v>15.045</v>
      </c>
      <c r="F48" s="7">
        <v>19967147.190000001</v>
      </c>
      <c r="G48" s="6">
        <v>300405729.48000002</v>
      </c>
      <c r="H48" s="7">
        <v>0</v>
      </c>
      <c r="I48" s="6">
        <v>0</v>
      </c>
      <c r="J48" s="7">
        <v>100763.08</v>
      </c>
      <c r="K48" s="6">
        <v>1515980.54</v>
      </c>
      <c r="L48" s="7">
        <v>-100763.08</v>
      </c>
      <c r="M48" s="6">
        <v>-1515980.54</v>
      </c>
    </row>
    <row r="49" spans="1:13" x14ac:dyDescent="0.35">
      <c r="A49" s="8" t="s">
        <v>38</v>
      </c>
      <c r="B49" s="8" t="s">
        <v>93</v>
      </c>
      <c r="C49" s="8" t="s">
        <v>136</v>
      </c>
      <c r="D49" s="8" t="s">
        <v>857</v>
      </c>
      <c r="E49" s="7">
        <v>15.045</v>
      </c>
      <c r="F49" s="7">
        <v>28805255.98</v>
      </c>
      <c r="G49" s="6">
        <v>433375076.22000003</v>
      </c>
      <c r="H49" s="7">
        <v>0</v>
      </c>
      <c r="I49" s="6">
        <v>0</v>
      </c>
      <c r="J49" s="7">
        <v>1595422</v>
      </c>
      <c r="K49" s="6">
        <v>24003123.989999998</v>
      </c>
      <c r="L49" s="7">
        <v>-1595422</v>
      </c>
      <c r="M49" s="6">
        <v>-24003123.989999998</v>
      </c>
    </row>
    <row r="50" spans="1:13" x14ac:dyDescent="0.35">
      <c r="A50" s="8" t="s">
        <v>38</v>
      </c>
      <c r="B50" s="8" t="s">
        <v>93</v>
      </c>
      <c r="C50" s="8" t="s">
        <v>137</v>
      </c>
      <c r="D50" s="8" t="s">
        <v>857</v>
      </c>
      <c r="E50" s="7">
        <v>15.045</v>
      </c>
      <c r="F50" s="7">
        <v>67848901.459999993</v>
      </c>
      <c r="G50" s="6">
        <v>1020786722.5</v>
      </c>
      <c r="H50" s="7">
        <v>3453665</v>
      </c>
      <c r="I50" s="6">
        <v>51960389.93</v>
      </c>
      <c r="J50" s="7">
        <v>1390697.59</v>
      </c>
      <c r="K50" s="6">
        <v>20923045.239999998</v>
      </c>
      <c r="L50" s="7">
        <v>2062967.41</v>
      </c>
      <c r="M50" s="6">
        <v>31037344.68</v>
      </c>
    </row>
    <row r="51" spans="1:13" x14ac:dyDescent="0.35">
      <c r="A51" s="8" t="s">
        <v>38</v>
      </c>
      <c r="B51" s="8" t="s">
        <v>93</v>
      </c>
      <c r="C51" s="8" t="s">
        <v>138</v>
      </c>
      <c r="D51" s="8" t="s">
        <v>857</v>
      </c>
      <c r="E51" s="7">
        <v>15.045</v>
      </c>
      <c r="F51" s="7">
        <v>33770124.159999996</v>
      </c>
      <c r="G51" s="6">
        <v>508071517.99000001</v>
      </c>
      <c r="H51" s="7">
        <v>2199701.87</v>
      </c>
      <c r="I51" s="6">
        <v>33094514.629999999</v>
      </c>
      <c r="J51" s="7">
        <v>1059765</v>
      </c>
      <c r="K51" s="6">
        <v>15944164.43</v>
      </c>
      <c r="L51" s="7">
        <v>1139936.8700000001</v>
      </c>
      <c r="M51" s="6">
        <v>17150350.210000001</v>
      </c>
    </row>
    <row r="52" spans="1:13" x14ac:dyDescent="0.35">
      <c r="A52" s="8" t="s">
        <v>38</v>
      </c>
      <c r="B52" s="8" t="s">
        <v>93</v>
      </c>
      <c r="C52" s="8" t="s">
        <v>139</v>
      </c>
      <c r="D52" s="8" t="s">
        <v>857</v>
      </c>
      <c r="E52" s="7">
        <v>15.045</v>
      </c>
      <c r="F52" s="7">
        <v>53485039.100000001</v>
      </c>
      <c r="G52" s="6">
        <v>804682413.25999999</v>
      </c>
      <c r="H52" s="7">
        <v>0</v>
      </c>
      <c r="I52" s="6">
        <v>0</v>
      </c>
      <c r="J52" s="7">
        <v>0</v>
      </c>
      <c r="K52" s="6">
        <v>0</v>
      </c>
      <c r="L52" s="7">
        <v>0</v>
      </c>
      <c r="M52" s="6">
        <v>0</v>
      </c>
    </row>
    <row r="53" spans="1:13" x14ac:dyDescent="0.35">
      <c r="A53" s="8" t="s">
        <v>38</v>
      </c>
      <c r="B53" s="8" t="s">
        <v>92</v>
      </c>
      <c r="C53" s="8" t="s">
        <v>140</v>
      </c>
      <c r="D53" s="8" t="s">
        <v>857</v>
      </c>
      <c r="E53" s="7">
        <v>15.044999000000001</v>
      </c>
      <c r="F53" s="7">
        <v>12735359.18</v>
      </c>
      <c r="G53" s="6">
        <v>191603478.86000001</v>
      </c>
      <c r="H53" s="7">
        <v>478289.2</v>
      </c>
      <c r="I53" s="6">
        <v>7195861.0099999998</v>
      </c>
      <c r="J53" s="7">
        <v>0</v>
      </c>
      <c r="K53" s="6">
        <v>0</v>
      </c>
      <c r="L53" s="7">
        <v>478289.2</v>
      </c>
      <c r="M53" s="6">
        <v>7195861.0099999998</v>
      </c>
    </row>
    <row r="54" spans="1:13" x14ac:dyDescent="0.35">
      <c r="A54" s="8" t="s">
        <v>38</v>
      </c>
      <c r="B54" s="8" t="s">
        <v>93</v>
      </c>
      <c r="C54" s="8" t="s">
        <v>141</v>
      </c>
      <c r="D54" s="8" t="s">
        <v>857</v>
      </c>
      <c r="E54" s="7">
        <v>15.044999000000001</v>
      </c>
      <c r="F54" s="7">
        <v>33874415.18</v>
      </c>
      <c r="G54" s="6">
        <v>509640576.38</v>
      </c>
      <c r="H54" s="7">
        <v>23450675</v>
      </c>
      <c r="I54" s="6">
        <v>352815405.38</v>
      </c>
      <c r="J54" s="7">
        <v>0</v>
      </c>
      <c r="K54" s="6">
        <v>0</v>
      </c>
      <c r="L54" s="7">
        <v>23450675</v>
      </c>
      <c r="M54" s="6">
        <v>352815405.38</v>
      </c>
    </row>
    <row r="55" spans="1:13" x14ac:dyDescent="0.35">
      <c r="A55" s="8" t="s">
        <v>39</v>
      </c>
      <c r="B55" s="8" t="s">
        <v>92</v>
      </c>
      <c r="C55" s="8" t="s">
        <v>142</v>
      </c>
      <c r="D55" s="8" t="s">
        <v>857</v>
      </c>
      <c r="E55" s="7">
        <v>15.073600000000001</v>
      </c>
      <c r="F55" s="7">
        <v>28345242</v>
      </c>
      <c r="G55" s="6">
        <v>427264841.01999998</v>
      </c>
      <c r="H55" s="7">
        <v>58010.58</v>
      </c>
      <c r="I55" s="6">
        <v>874428.28</v>
      </c>
      <c r="J55" s="7">
        <v>0</v>
      </c>
      <c r="K55" s="6">
        <v>0</v>
      </c>
      <c r="L55" s="7">
        <v>58010.58</v>
      </c>
      <c r="M55" s="6">
        <v>874428.28</v>
      </c>
    </row>
    <row r="56" spans="1:13" x14ac:dyDescent="0.35">
      <c r="A56" s="8" t="s">
        <v>39</v>
      </c>
      <c r="B56" s="8" t="s">
        <v>92</v>
      </c>
      <c r="C56" s="8" t="s">
        <v>143</v>
      </c>
      <c r="D56" s="8" t="s">
        <v>857</v>
      </c>
      <c r="E56" s="7">
        <v>15.073599</v>
      </c>
      <c r="F56" s="7">
        <v>676064196</v>
      </c>
      <c r="G56" s="6">
        <v>10190721263.4</v>
      </c>
      <c r="H56" s="7">
        <v>3595510.88</v>
      </c>
      <c r="I56" s="6">
        <v>54197292.799999997</v>
      </c>
      <c r="J56" s="7">
        <v>21558124.32</v>
      </c>
      <c r="K56" s="6">
        <v>324958542.75</v>
      </c>
      <c r="L56" s="7">
        <v>-17962613.440000001</v>
      </c>
      <c r="M56" s="6">
        <v>-270761249.94999999</v>
      </c>
    </row>
    <row r="57" spans="1:13" x14ac:dyDescent="0.35">
      <c r="A57" s="8" t="s">
        <v>40</v>
      </c>
      <c r="B57" s="8" t="s">
        <v>93</v>
      </c>
      <c r="C57" s="8" t="s">
        <v>144</v>
      </c>
      <c r="D57" s="8" t="s">
        <v>858</v>
      </c>
      <c r="E57" s="7">
        <v>17.443646000000001</v>
      </c>
      <c r="F57" s="7">
        <v>1350484.33</v>
      </c>
      <c r="G57" s="6">
        <v>23557371.32</v>
      </c>
      <c r="H57" s="7">
        <v>37000</v>
      </c>
      <c r="I57" s="6">
        <v>645414.92000000004</v>
      </c>
      <c r="J57" s="7">
        <v>665333.98</v>
      </c>
      <c r="K57" s="6">
        <v>11605850.77</v>
      </c>
      <c r="L57" s="7">
        <v>-628333.98</v>
      </c>
      <c r="M57" s="6">
        <v>-10960435.84</v>
      </c>
    </row>
    <row r="58" spans="1:13" x14ac:dyDescent="0.35">
      <c r="A58" s="8" t="s">
        <v>40</v>
      </c>
      <c r="B58" s="8" t="s">
        <v>93</v>
      </c>
      <c r="C58" s="8" t="s">
        <v>145</v>
      </c>
      <c r="D58" s="8" t="s">
        <v>860</v>
      </c>
      <c r="E58" s="7">
        <v>20.296433</v>
      </c>
      <c r="F58" s="7">
        <v>6875178.8799999999</v>
      </c>
      <c r="G58" s="6">
        <v>139541608.72999999</v>
      </c>
      <c r="H58" s="7">
        <v>573683.37</v>
      </c>
      <c r="I58" s="6">
        <v>11643726.189999999</v>
      </c>
      <c r="J58" s="7">
        <v>25322.26</v>
      </c>
      <c r="K58" s="6">
        <v>513951.56</v>
      </c>
      <c r="L58" s="7">
        <v>548361.11</v>
      </c>
      <c r="M58" s="6">
        <v>11129774.630000001</v>
      </c>
    </row>
    <row r="59" spans="1:13" x14ac:dyDescent="0.35">
      <c r="A59" s="8" t="s">
        <v>40</v>
      </c>
      <c r="B59" s="8" t="s">
        <v>93</v>
      </c>
      <c r="C59" s="8" t="s">
        <v>146</v>
      </c>
      <c r="D59" s="8" t="s">
        <v>857</v>
      </c>
      <c r="E59" s="7">
        <v>15.051899000000001</v>
      </c>
      <c r="F59" s="7">
        <v>35775061.899999999</v>
      </c>
      <c r="G59" s="6">
        <v>538482654.16999996</v>
      </c>
      <c r="H59" s="7">
        <v>1021671.49</v>
      </c>
      <c r="I59" s="6">
        <v>15378097.1</v>
      </c>
      <c r="J59" s="7">
        <v>1485029.65</v>
      </c>
      <c r="K59" s="6">
        <v>22352517.789999999</v>
      </c>
      <c r="L59" s="7">
        <v>-463358.16</v>
      </c>
      <c r="M59" s="6">
        <v>-6974420.6900000004</v>
      </c>
    </row>
    <row r="60" spans="1:13" x14ac:dyDescent="0.35">
      <c r="A60" s="8" t="s">
        <v>40</v>
      </c>
      <c r="B60" s="8" t="s">
        <v>92</v>
      </c>
      <c r="C60" s="8" t="s">
        <v>147</v>
      </c>
      <c r="D60" s="8" t="s">
        <v>857</v>
      </c>
      <c r="E60" s="7">
        <v>0</v>
      </c>
      <c r="F60" s="7">
        <v>0</v>
      </c>
      <c r="G60" s="6">
        <v>0</v>
      </c>
      <c r="H60" s="7">
        <v>0</v>
      </c>
      <c r="I60" s="6">
        <v>0</v>
      </c>
      <c r="J60" s="7">
        <v>0</v>
      </c>
      <c r="K60" s="6">
        <v>0</v>
      </c>
      <c r="L60" s="7">
        <v>0</v>
      </c>
      <c r="M60" s="6">
        <v>0</v>
      </c>
    </row>
    <row r="61" spans="1:13" x14ac:dyDescent="0.35">
      <c r="A61" s="8" t="s">
        <v>40</v>
      </c>
      <c r="B61" s="8" t="s">
        <v>93</v>
      </c>
      <c r="C61" s="8" t="s">
        <v>148</v>
      </c>
      <c r="D61" s="8" t="s">
        <v>857</v>
      </c>
      <c r="E61" s="7">
        <v>15.0519</v>
      </c>
      <c r="F61" s="7">
        <v>46250330.450000003</v>
      </c>
      <c r="G61" s="6">
        <v>696155348.94000006</v>
      </c>
      <c r="H61" s="7">
        <v>2847860</v>
      </c>
      <c r="I61" s="6">
        <v>42865703.93</v>
      </c>
      <c r="J61" s="7">
        <v>4521119.97</v>
      </c>
      <c r="K61" s="6">
        <v>68051445.680000007</v>
      </c>
      <c r="L61" s="7">
        <v>-1673259.97</v>
      </c>
      <c r="M61" s="6">
        <v>-25185741.739999998</v>
      </c>
    </row>
    <row r="62" spans="1:13" x14ac:dyDescent="0.35">
      <c r="A62" s="8" t="s">
        <v>40</v>
      </c>
      <c r="B62" s="8" t="s">
        <v>93</v>
      </c>
      <c r="C62" s="8" t="s">
        <v>149</v>
      </c>
      <c r="D62" s="8" t="s">
        <v>857</v>
      </c>
      <c r="E62" s="7">
        <v>15.051899000000001</v>
      </c>
      <c r="F62" s="7">
        <v>11248134.41</v>
      </c>
      <c r="G62" s="6">
        <v>169305794.25999999</v>
      </c>
      <c r="H62" s="7">
        <v>966242.57</v>
      </c>
      <c r="I62" s="6">
        <v>14543786.539999999</v>
      </c>
      <c r="J62" s="7">
        <v>24569.81</v>
      </c>
      <c r="K62" s="6">
        <v>369822.32</v>
      </c>
      <c r="L62" s="7">
        <v>941672.76</v>
      </c>
      <c r="M62" s="6">
        <v>14173964.220000001</v>
      </c>
    </row>
    <row r="63" spans="1:13" x14ac:dyDescent="0.35">
      <c r="A63" s="8" t="s">
        <v>40</v>
      </c>
      <c r="B63" s="8" t="s">
        <v>93</v>
      </c>
      <c r="C63" s="8" t="s">
        <v>150</v>
      </c>
      <c r="D63" s="8" t="s">
        <v>857</v>
      </c>
      <c r="E63" s="7">
        <v>15.0519</v>
      </c>
      <c r="F63" s="7">
        <v>68959029.709999993</v>
      </c>
      <c r="G63" s="6">
        <v>1037964419.3</v>
      </c>
      <c r="H63" s="7">
        <v>1526876.43</v>
      </c>
      <c r="I63" s="6">
        <v>22982391.34</v>
      </c>
      <c r="J63" s="7">
        <v>2300874.7599999998</v>
      </c>
      <c r="K63" s="6">
        <v>34632536.799999997</v>
      </c>
      <c r="L63" s="7">
        <v>-773998.33</v>
      </c>
      <c r="M63" s="6">
        <v>-11650145.460000001</v>
      </c>
    </row>
    <row r="64" spans="1:13" x14ac:dyDescent="0.35">
      <c r="A64" s="8" t="s">
        <v>40</v>
      </c>
      <c r="B64" s="8" t="s">
        <v>93</v>
      </c>
      <c r="C64" s="8" t="s">
        <v>151</v>
      </c>
      <c r="D64" s="8" t="s">
        <v>857</v>
      </c>
      <c r="E64" s="7">
        <v>15.051899000000001</v>
      </c>
      <c r="F64" s="7">
        <v>90892658.700000003</v>
      </c>
      <c r="G64" s="6">
        <v>1368107209.4000001</v>
      </c>
      <c r="H64" s="7">
        <v>1412172.02</v>
      </c>
      <c r="I64" s="6">
        <v>21255872.030000001</v>
      </c>
      <c r="J64" s="7">
        <v>668520.92000000004</v>
      </c>
      <c r="K64" s="6">
        <v>10062510.039999999</v>
      </c>
      <c r="L64" s="7">
        <v>743651.1</v>
      </c>
      <c r="M64" s="6">
        <v>11193361.99</v>
      </c>
    </row>
    <row r="65" spans="1:13" x14ac:dyDescent="0.35">
      <c r="A65" s="8" t="s">
        <v>40</v>
      </c>
      <c r="B65" s="8" t="s">
        <v>93</v>
      </c>
      <c r="C65" s="8" t="s">
        <v>152</v>
      </c>
      <c r="D65" s="8" t="s">
        <v>857</v>
      </c>
      <c r="E65" s="7">
        <v>15.051899000000001</v>
      </c>
      <c r="F65" s="7">
        <v>1712218.04</v>
      </c>
      <c r="G65" s="6">
        <v>25772134.690000001</v>
      </c>
      <c r="H65" s="7">
        <v>1295677.42</v>
      </c>
      <c r="I65" s="6">
        <v>19502406.960000001</v>
      </c>
      <c r="J65" s="7">
        <v>65779.149999999994</v>
      </c>
      <c r="K65" s="6">
        <v>990101.19</v>
      </c>
      <c r="L65" s="7">
        <v>1229898.27</v>
      </c>
      <c r="M65" s="6">
        <v>18512305.77</v>
      </c>
    </row>
    <row r="66" spans="1:13" x14ac:dyDescent="0.35">
      <c r="A66" s="8" t="s">
        <v>40</v>
      </c>
      <c r="B66" s="8" t="s">
        <v>93</v>
      </c>
      <c r="C66" s="8" t="s">
        <v>153</v>
      </c>
      <c r="D66" s="8" t="s">
        <v>857</v>
      </c>
      <c r="E66" s="7">
        <v>15.051899000000001</v>
      </c>
      <c r="F66" s="7">
        <v>53865744.960000001</v>
      </c>
      <c r="G66" s="6">
        <v>810781806.50999999</v>
      </c>
      <c r="H66" s="7">
        <v>8417649.2899999991</v>
      </c>
      <c r="I66" s="6">
        <v>126701615.34999999</v>
      </c>
      <c r="J66" s="7">
        <v>2001007.54</v>
      </c>
      <c r="K66" s="6">
        <v>30118965.390000001</v>
      </c>
      <c r="L66" s="7">
        <v>6416641.75</v>
      </c>
      <c r="M66" s="6">
        <v>96582649.959999993</v>
      </c>
    </row>
    <row r="67" spans="1:13" x14ac:dyDescent="0.35">
      <c r="A67" s="8" t="s">
        <v>41</v>
      </c>
      <c r="B67" s="8" t="s">
        <v>92</v>
      </c>
      <c r="C67" s="8" t="s">
        <v>154</v>
      </c>
      <c r="D67" s="8" t="s">
        <v>857</v>
      </c>
      <c r="E67" s="7">
        <v>15.058749000000001</v>
      </c>
      <c r="F67" s="7">
        <v>4500631.83</v>
      </c>
      <c r="G67" s="6">
        <v>67773889.569999993</v>
      </c>
      <c r="H67" s="7">
        <v>1867370.01</v>
      </c>
      <c r="I67" s="6">
        <v>28120258.140000001</v>
      </c>
      <c r="J67" s="7">
        <v>0</v>
      </c>
      <c r="K67" s="6">
        <v>0</v>
      </c>
      <c r="L67" s="7">
        <v>1867370.01</v>
      </c>
      <c r="M67" s="6">
        <v>28120258.140000001</v>
      </c>
    </row>
    <row r="68" spans="1:13" x14ac:dyDescent="0.35">
      <c r="A68" s="8" t="s">
        <v>41</v>
      </c>
      <c r="B68" s="8" t="s">
        <v>92</v>
      </c>
      <c r="C68" s="8" t="s">
        <v>155</v>
      </c>
      <c r="D68" s="8" t="s">
        <v>857</v>
      </c>
      <c r="E68" s="7">
        <v>15.058749000000001</v>
      </c>
      <c r="F68" s="7">
        <v>170237210.72999999</v>
      </c>
      <c r="G68" s="6">
        <v>2563559597.0799999</v>
      </c>
      <c r="H68" s="7">
        <v>7847821.7999999998</v>
      </c>
      <c r="I68" s="6">
        <v>118178386.53</v>
      </c>
      <c r="J68" s="7">
        <v>5290953.4800000004</v>
      </c>
      <c r="K68" s="6">
        <v>79675145.719999999</v>
      </c>
      <c r="L68" s="7">
        <v>2556868.3199999998</v>
      </c>
      <c r="M68" s="6">
        <v>38503240.810000002</v>
      </c>
    </row>
    <row r="69" spans="1:13" x14ac:dyDescent="0.35">
      <c r="A69" s="8" t="s">
        <v>41</v>
      </c>
      <c r="B69" s="8" t="s">
        <v>93</v>
      </c>
      <c r="C69" s="8" t="s">
        <v>156</v>
      </c>
      <c r="D69" s="8" t="s">
        <v>857</v>
      </c>
      <c r="E69" s="7">
        <v>15.05875</v>
      </c>
      <c r="F69" s="7">
        <v>1216943.94</v>
      </c>
      <c r="G69" s="6">
        <v>18325654.559999999</v>
      </c>
      <c r="H69" s="7">
        <v>342412.61</v>
      </c>
      <c r="I69" s="6">
        <v>5156305.8899999997</v>
      </c>
      <c r="J69" s="7">
        <v>3417.26</v>
      </c>
      <c r="K69" s="6">
        <v>51459.66</v>
      </c>
      <c r="L69" s="7">
        <v>338995.35</v>
      </c>
      <c r="M69" s="6">
        <v>5104846.2300000004</v>
      </c>
    </row>
    <row r="70" spans="1:13" x14ac:dyDescent="0.35">
      <c r="A70" s="8" t="s">
        <v>42</v>
      </c>
      <c r="B70" s="8" t="s">
        <v>94</v>
      </c>
      <c r="C70" s="8" t="s">
        <v>157</v>
      </c>
      <c r="D70" s="8" t="s">
        <v>857</v>
      </c>
      <c r="E70" s="7">
        <v>15.068237999999999</v>
      </c>
      <c r="F70" s="7">
        <v>21249</v>
      </c>
      <c r="G70" s="6">
        <v>320185</v>
      </c>
      <c r="H70" s="7">
        <v>22418</v>
      </c>
      <c r="I70" s="6">
        <v>337802</v>
      </c>
      <c r="J70" s="7">
        <v>0</v>
      </c>
      <c r="K70" s="6">
        <v>0</v>
      </c>
      <c r="L70" s="7">
        <v>22418</v>
      </c>
      <c r="M70" s="6">
        <v>337802</v>
      </c>
    </row>
    <row r="71" spans="1:13" x14ac:dyDescent="0.35">
      <c r="A71" s="8" t="s">
        <v>42</v>
      </c>
      <c r="B71" s="8" t="s">
        <v>92</v>
      </c>
      <c r="C71" s="8" t="s">
        <v>158</v>
      </c>
      <c r="D71" s="8" t="s">
        <v>857</v>
      </c>
      <c r="E71" s="7">
        <v>15.068300000000001</v>
      </c>
      <c r="F71" s="7">
        <v>23736443</v>
      </c>
      <c r="G71" s="6">
        <v>357667845</v>
      </c>
      <c r="H71" s="7">
        <v>300969</v>
      </c>
      <c r="I71" s="6">
        <v>4535091</v>
      </c>
      <c r="J71" s="7">
        <v>200317</v>
      </c>
      <c r="K71" s="6">
        <v>3018430</v>
      </c>
      <c r="L71" s="7">
        <v>100652</v>
      </c>
      <c r="M71" s="6">
        <v>1516661</v>
      </c>
    </row>
    <row r="72" spans="1:13" x14ac:dyDescent="0.35">
      <c r="A72" s="8" t="s">
        <v>43</v>
      </c>
      <c r="B72" s="8" t="s">
        <v>92</v>
      </c>
      <c r="C72" s="8" t="s">
        <v>43</v>
      </c>
      <c r="D72" s="8" t="s">
        <v>857</v>
      </c>
      <c r="E72" s="7">
        <v>15.068300000000001</v>
      </c>
      <c r="F72" s="7">
        <v>184231258</v>
      </c>
      <c r="G72" s="6">
        <v>2776051866</v>
      </c>
      <c r="H72" s="7">
        <v>794987</v>
      </c>
      <c r="I72" s="6">
        <v>11979100</v>
      </c>
      <c r="J72" s="7">
        <v>1635232</v>
      </c>
      <c r="K72" s="6">
        <v>24640172</v>
      </c>
      <c r="L72" s="7">
        <v>-840245</v>
      </c>
      <c r="M72" s="6">
        <v>-12661072</v>
      </c>
    </row>
    <row r="73" spans="1:13" x14ac:dyDescent="0.35">
      <c r="A73" s="8" t="s">
        <v>44</v>
      </c>
      <c r="B73" s="8" t="s">
        <v>92</v>
      </c>
      <c r="C73" s="8" t="s">
        <v>159</v>
      </c>
      <c r="D73" s="8" t="s">
        <v>857</v>
      </c>
      <c r="E73" s="7">
        <v>15.068300000000001</v>
      </c>
      <c r="F73" s="7">
        <v>87099768</v>
      </c>
      <c r="G73" s="6">
        <v>1312445438</v>
      </c>
      <c r="H73" s="7">
        <v>2003805</v>
      </c>
      <c r="I73" s="6">
        <v>30193930</v>
      </c>
      <c r="J73" s="7">
        <v>2495348</v>
      </c>
      <c r="K73" s="6">
        <v>37600845</v>
      </c>
      <c r="L73" s="7">
        <v>-491543</v>
      </c>
      <c r="M73" s="6">
        <v>-7406915</v>
      </c>
    </row>
    <row r="74" spans="1:13" x14ac:dyDescent="0.35">
      <c r="A74" s="8" t="s">
        <v>45</v>
      </c>
      <c r="B74" s="8" t="s">
        <v>92</v>
      </c>
      <c r="C74" s="8" t="s">
        <v>160</v>
      </c>
      <c r="D74" s="8" t="s">
        <v>857</v>
      </c>
      <c r="E74" s="7">
        <v>0</v>
      </c>
      <c r="F74" s="7">
        <v>0</v>
      </c>
      <c r="G74" s="6">
        <v>0</v>
      </c>
      <c r="H74" s="7">
        <v>0</v>
      </c>
      <c r="I74" s="6">
        <v>0</v>
      </c>
      <c r="J74" s="7">
        <v>0</v>
      </c>
      <c r="K74" s="6">
        <v>0</v>
      </c>
      <c r="L74" s="7">
        <v>0</v>
      </c>
      <c r="M74" s="6">
        <v>0</v>
      </c>
    </row>
    <row r="75" spans="1:13" x14ac:dyDescent="0.35">
      <c r="A75" s="8" t="s">
        <v>45</v>
      </c>
      <c r="B75" s="8" t="s">
        <v>92</v>
      </c>
      <c r="C75" s="8" t="s">
        <v>161</v>
      </c>
      <c r="D75" s="8" t="s">
        <v>857</v>
      </c>
      <c r="E75" s="7">
        <v>0</v>
      </c>
      <c r="F75" s="7">
        <v>0</v>
      </c>
      <c r="G75" s="6">
        <v>0</v>
      </c>
      <c r="H75" s="7">
        <v>0</v>
      </c>
      <c r="I75" s="6">
        <v>0</v>
      </c>
      <c r="J75" s="7">
        <v>0</v>
      </c>
      <c r="K75" s="6">
        <v>0</v>
      </c>
      <c r="L75" s="7">
        <v>0</v>
      </c>
      <c r="M75" s="6">
        <v>0</v>
      </c>
    </row>
    <row r="76" spans="1:13" x14ac:dyDescent="0.35">
      <c r="A76" s="8" t="s">
        <v>45</v>
      </c>
      <c r="B76" s="8" t="s">
        <v>92</v>
      </c>
      <c r="C76" s="8" t="s">
        <v>162</v>
      </c>
      <c r="D76" s="8" t="s">
        <v>858</v>
      </c>
      <c r="E76" s="7">
        <v>0</v>
      </c>
      <c r="F76" s="7">
        <v>0</v>
      </c>
      <c r="G76" s="6">
        <v>0</v>
      </c>
      <c r="H76" s="7">
        <v>0</v>
      </c>
      <c r="I76" s="6">
        <v>0</v>
      </c>
      <c r="J76" s="7">
        <v>0</v>
      </c>
      <c r="K76" s="6">
        <v>0</v>
      </c>
      <c r="L76" s="7">
        <v>0</v>
      </c>
      <c r="M76" s="6">
        <v>0</v>
      </c>
    </row>
    <row r="77" spans="1:13" x14ac:dyDescent="0.35">
      <c r="A77" s="8" t="s">
        <v>45</v>
      </c>
      <c r="B77" s="8" t="s">
        <v>92</v>
      </c>
      <c r="C77" s="8" t="s">
        <v>163</v>
      </c>
      <c r="D77" s="8" t="s">
        <v>858</v>
      </c>
      <c r="E77" s="7">
        <v>0</v>
      </c>
      <c r="F77" s="7">
        <v>0</v>
      </c>
      <c r="G77" s="6">
        <v>0</v>
      </c>
      <c r="H77" s="7">
        <v>0</v>
      </c>
      <c r="I77" s="6">
        <v>0</v>
      </c>
      <c r="J77" s="7">
        <v>0</v>
      </c>
      <c r="K77" s="6">
        <v>0</v>
      </c>
      <c r="L77" s="7">
        <v>0</v>
      </c>
      <c r="M77" s="6">
        <v>0</v>
      </c>
    </row>
    <row r="78" spans="1:13" x14ac:dyDescent="0.35">
      <c r="A78" s="8" t="s">
        <v>45</v>
      </c>
      <c r="B78" s="8" t="s">
        <v>92</v>
      </c>
      <c r="C78" s="8" t="s">
        <v>164</v>
      </c>
      <c r="D78" s="8" t="s">
        <v>861</v>
      </c>
      <c r="E78" s="7">
        <v>0</v>
      </c>
      <c r="F78" s="7">
        <v>0</v>
      </c>
      <c r="G78" s="6">
        <v>0</v>
      </c>
      <c r="H78" s="7">
        <v>0</v>
      </c>
      <c r="I78" s="6">
        <v>0</v>
      </c>
      <c r="J78" s="7">
        <v>0</v>
      </c>
      <c r="K78" s="6">
        <v>0</v>
      </c>
      <c r="L78" s="7">
        <v>0</v>
      </c>
      <c r="M78" s="6">
        <v>0</v>
      </c>
    </row>
    <row r="79" spans="1:13" x14ac:dyDescent="0.35">
      <c r="A79" s="8" t="s">
        <v>45</v>
      </c>
      <c r="B79" s="8" t="s">
        <v>92</v>
      </c>
      <c r="C79" s="8" t="s">
        <v>165</v>
      </c>
      <c r="D79" s="8" t="s">
        <v>857</v>
      </c>
      <c r="E79" s="7">
        <v>15.00694</v>
      </c>
      <c r="F79" s="7">
        <v>5621577.9699999997</v>
      </c>
      <c r="G79" s="6">
        <v>84362683.329999998</v>
      </c>
      <c r="H79" s="7">
        <v>29861.11</v>
      </c>
      <c r="I79" s="6">
        <v>448123.88</v>
      </c>
      <c r="J79" s="7">
        <v>17436.55</v>
      </c>
      <c r="K79" s="6">
        <v>261669.26</v>
      </c>
      <c r="L79" s="7">
        <v>12424.56</v>
      </c>
      <c r="M79" s="6">
        <v>186454.63</v>
      </c>
    </row>
    <row r="80" spans="1:13" x14ac:dyDescent="0.35">
      <c r="A80" s="8" t="s">
        <v>45</v>
      </c>
      <c r="B80" s="8" t="s">
        <v>92</v>
      </c>
      <c r="C80" s="8" t="s">
        <v>166</v>
      </c>
      <c r="D80" s="8" t="s">
        <v>858</v>
      </c>
      <c r="E80" s="7">
        <v>17.378636</v>
      </c>
      <c r="F80" s="7">
        <v>1823486.98</v>
      </c>
      <c r="G80" s="6">
        <v>31689718.289999999</v>
      </c>
      <c r="H80" s="7">
        <v>10336.34</v>
      </c>
      <c r="I80" s="6">
        <v>179631.5</v>
      </c>
      <c r="J80" s="7">
        <v>14148</v>
      </c>
      <c r="K80" s="6">
        <v>245872.96</v>
      </c>
      <c r="L80" s="7">
        <v>-3811.66</v>
      </c>
      <c r="M80" s="6">
        <v>-66241.460000000006</v>
      </c>
    </row>
    <row r="81" spans="1:13" x14ac:dyDescent="0.35">
      <c r="A81" s="8" t="s">
        <v>45</v>
      </c>
      <c r="B81" s="8" t="s">
        <v>92</v>
      </c>
      <c r="C81" s="8" t="s">
        <v>167</v>
      </c>
      <c r="D81" s="8" t="s">
        <v>858</v>
      </c>
      <c r="E81" s="7">
        <v>0</v>
      </c>
      <c r="F81" s="7">
        <v>0</v>
      </c>
      <c r="G81" s="6">
        <v>0</v>
      </c>
      <c r="H81" s="7">
        <v>0</v>
      </c>
      <c r="I81" s="6">
        <v>0</v>
      </c>
      <c r="J81" s="7">
        <v>0</v>
      </c>
      <c r="K81" s="6">
        <v>0</v>
      </c>
      <c r="L81" s="7">
        <v>0</v>
      </c>
      <c r="M81" s="6">
        <v>0</v>
      </c>
    </row>
    <row r="82" spans="1:13" x14ac:dyDescent="0.35">
      <c r="A82" s="8" t="s">
        <v>45</v>
      </c>
      <c r="B82" s="8" t="s">
        <v>94</v>
      </c>
      <c r="C82" s="8" t="s">
        <v>168</v>
      </c>
      <c r="D82" s="8" t="s">
        <v>858</v>
      </c>
      <c r="E82" s="7">
        <v>17.378639</v>
      </c>
      <c r="F82" s="7">
        <v>12191.56</v>
      </c>
      <c r="G82" s="6">
        <v>211872.73</v>
      </c>
      <c r="H82" s="7">
        <v>0</v>
      </c>
      <c r="I82" s="6">
        <v>0</v>
      </c>
      <c r="J82" s="7">
        <v>0</v>
      </c>
      <c r="K82" s="6">
        <v>0</v>
      </c>
      <c r="L82" s="7">
        <v>0</v>
      </c>
      <c r="M82" s="6">
        <v>0</v>
      </c>
    </row>
    <row r="83" spans="1:13" x14ac:dyDescent="0.35">
      <c r="A83" s="8" t="s">
        <v>45</v>
      </c>
      <c r="B83" s="8" t="s">
        <v>92</v>
      </c>
      <c r="C83" s="8" t="s">
        <v>169</v>
      </c>
      <c r="D83" s="8" t="s">
        <v>858</v>
      </c>
      <c r="E83" s="7">
        <v>0</v>
      </c>
      <c r="F83" s="7">
        <v>0</v>
      </c>
      <c r="G83" s="6">
        <v>0</v>
      </c>
      <c r="H83" s="7">
        <v>0</v>
      </c>
      <c r="I83" s="6">
        <v>0</v>
      </c>
      <c r="J83" s="7">
        <v>0</v>
      </c>
      <c r="K83" s="6">
        <v>0</v>
      </c>
      <c r="L83" s="7">
        <v>0</v>
      </c>
      <c r="M83" s="6">
        <v>0</v>
      </c>
    </row>
    <row r="84" spans="1:13" x14ac:dyDescent="0.35">
      <c r="A84" s="8" t="s">
        <v>45</v>
      </c>
      <c r="B84" s="8" t="s">
        <v>92</v>
      </c>
      <c r="C84" s="8" t="s">
        <v>170</v>
      </c>
      <c r="D84" s="8" t="s">
        <v>858</v>
      </c>
      <c r="E84" s="7">
        <v>0</v>
      </c>
      <c r="F84" s="7">
        <v>0</v>
      </c>
      <c r="G84" s="6">
        <v>0</v>
      </c>
      <c r="H84" s="7">
        <v>0</v>
      </c>
      <c r="I84" s="6">
        <v>0</v>
      </c>
      <c r="J84" s="7">
        <v>0</v>
      </c>
      <c r="K84" s="6">
        <v>0</v>
      </c>
      <c r="L84" s="7">
        <v>0</v>
      </c>
      <c r="M84" s="6">
        <v>0</v>
      </c>
    </row>
    <row r="85" spans="1:13" x14ac:dyDescent="0.35">
      <c r="A85" s="8" t="s">
        <v>45</v>
      </c>
      <c r="B85" s="8" t="s">
        <v>92</v>
      </c>
      <c r="C85" s="8" t="s">
        <v>171</v>
      </c>
      <c r="D85" s="8" t="s">
        <v>858</v>
      </c>
      <c r="E85" s="7">
        <v>17.378636</v>
      </c>
      <c r="F85" s="7">
        <v>613614.23</v>
      </c>
      <c r="G85" s="6">
        <v>10663778.949999999</v>
      </c>
      <c r="H85" s="7">
        <v>0</v>
      </c>
      <c r="I85" s="6">
        <v>0</v>
      </c>
      <c r="J85" s="7">
        <v>116054.36</v>
      </c>
      <c r="K85" s="6">
        <v>2016866.59</v>
      </c>
      <c r="L85" s="7">
        <v>-116054.36</v>
      </c>
      <c r="M85" s="6">
        <v>-2016866.59</v>
      </c>
    </row>
    <row r="86" spans="1:13" x14ac:dyDescent="0.35">
      <c r="A86" s="8" t="s">
        <v>45</v>
      </c>
      <c r="B86" s="8" t="s">
        <v>94</v>
      </c>
      <c r="C86" s="8" t="s">
        <v>172</v>
      </c>
      <c r="D86" s="8" t="s">
        <v>858</v>
      </c>
      <c r="E86" s="7">
        <v>17.378637000000001</v>
      </c>
      <c r="F86" s="7">
        <v>199408.24</v>
      </c>
      <c r="G86" s="6">
        <v>3465443.46</v>
      </c>
      <c r="H86" s="7">
        <v>0</v>
      </c>
      <c r="I86" s="6">
        <v>0</v>
      </c>
      <c r="J86" s="7">
        <v>0</v>
      </c>
      <c r="K86" s="6">
        <v>0</v>
      </c>
      <c r="L86" s="7">
        <v>0</v>
      </c>
      <c r="M86" s="6">
        <v>0</v>
      </c>
    </row>
    <row r="87" spans="1:13" x14ac:dyDescent="0.35">
      <c r="A87" s="8" t="s">
        <v>45</v>
      </c>
      <c r="B87" s="8" t="s">
        <v>94</v>
      </c>
      <c r="C87" s="8" t="s">
        <v>173</v>
      </c>
      <c r="D87" s="8" t="s">
        <v>857</v>
      </c>
      <c r="E87" s="7">
        <v>15.006926</v>
      </c>
      <c r="F87" s="7">
        <v>3101.26</v>
      </c>
      <c r="G87" s="6">
        <v>46540.38</v>
      </c>
      <c r="H87" s="7">
        <v>0</v>
      </c>
      <c r="I87" s="6">
        <v>0</v>
      </c>
      <c r="J87" s="7">
        <v>0</v>
      </c>
      <c r="K87" s="6">
        <v>0</v>
      </c>
      <c r="L87" s="7">
        <v>0</v>
      </c>
      <c r="M87" s="6">
        <v>0</v>
      </c>
    </row>
    <row r="88" spans="1:13" x14ac:dyDescent="0.35">
      <c r="A88" s="8" t="s">
        <v>45</v>
      </c>
      <c r="B88" s="8" t="s">
        <v>93</v>
      </c>
      <c r="C88" s="8" t="s">
        <v>174</v>
      </c>
      <c r="D88" s="8" t="s">
        <v>860</v>
      </c>
      <c r="E88" s="7">
        <v>20.228166000000002</v>
      </c>
      <c r="F88" s="7">
        <v>2408.33</v>
      </c>
      <c r="G88" s="6">
        <v>48716.1</v>
      </c>
      <c r="H88" s="7">
        <v>13.3</v>
      </c>
      <c r="I88" s="6">
        <v>269.02999999999997</v>
      </c>
      <c r="J88" s="7">
        <v>0</v>
      </c>
      <c r="K88" s="6">
        <v>0</v>
      </c>
      <c r="L88" s="7">
        <v>13.3</v>
      </c>
      <c r="M88" s="6">
        <v>269.02999999999997</v>
      </c>
    </row>
    <row r="89" spans="1:13" x14ac:dyDescent="0.35">
      <c r="A89" s="8" t="s">
        <v>45</v>
      </c>
      <c r="B89" s="8" t="s">
        <v>92</v>
      </c>
      <c r="C89" s="8" t="s">
        <v>175</v>
      </c>
      <c r="D89" s="8" t="s">
        <v>858</v>
      </c>
      <c r="E89" s="7">
        <v>17.378636</v>
      </c>
      <c r="F89" s="7">
        <v>499466.69</v>
      </c>
      <c r="G89" s="6">
        <v>8680050.1999999993</v>
      </c>
      <c r="H89" s="7">
        <v>0</v>
      </c>
      <c r="I89" s="6">
        <v>0</v>
      </c>
      <c r="J89" s="7">
        <v>0</v>
      </c>
      <c r="K89" s="6">
        <v>0</v>
      </c>
      <c r="L89" s="7">
        <v>0</v>
      </c>
      <c r="M89" s="6">
        <v>0</v>
      </c>
    </row>
    <row r="90" spans="1:13" x14ac:dyDescent="0.35">
      <c r="A90" s="8" t="s">
        <v>45</v>
      </c>
      <c r="B90" s="8" t="s">
        <v>93</v>
      </c>
      <c r="C90" s="8" t="s">
        <v>176</v>
      </c>
      <c r="D90" s="8" t="s">
        <v>857</v>
      </c>
      <c r="E90" s="7">
        <v>15.006938999999999</v>
      </c>
      <c r="F90" s="7">
        <v>14058.99</v>
      </c>
      <c r="G90" s="6">
        <v>210982.41</v>
      </c>
      <c r="H90" s="7">
        <v>0</v>
      </c>
      <c r="I90" s="6">
        <v>0</v>
      </c>
      <c r="J90" s="7">
        <v>0</v>
      </c>
      <c r="K90" s="6">
        <v>0</v>
      </c>
      <c r="L90" s="7">
        <v>0</v>
      </c>
      <c r="M90" s="6">
        <v>0</v>
      </c>
    </row>
    <row r="91" spans="1:13" x14ac:dyDescent="0.35">
      <c r="A91" s="8" t="s">
        <v>45</v>
      </c>
      <c r="B91" s="8" t="s">
        <v>92</v>
      </c>
      <c r="C91" s="8" t="s">
        <v>177</v>
      </c>
      <c r="D91" s="8" t="s">
        <v>857</v>
      </c>
      <c r="E91" s="7">
        <v>0</v>
      </c>
      <c r="F91" s="7">
        <v>0</v>
      </c>
      <c r="G91" s="6">
        <v>0</v>
      </c>
      <c r="H91" s="7">
        <v>0</v>
      </c>
      <c r="I91" s="6">
        <v>0</v>
      </c>
      <c r="J91" s="7">
        <v>0</v>
      </c>
      <c r="K91" s="6">
        <v>0</v>
      </c>
      <c r="L91" s="7">
        <v>0</v>
      </c>
      <c r="M91" s="6">
        <v>0</v>
      </c>
    </row>
    <row r="92" spans="1:13" x14ac:dyDescent="0.35">
      <c r="A92" s="8" t="s">
        <v>45</v>
      </c>
      <c r="B92" s="8" t="s">
        <v>92</v>
      </c>
      <c r="C92" s="8" t="s">
        <v>178</v>
      </c>
      <c r="D92" s="8" t="s">
        <v>857</v>
      </c>
      <c r="E92" s="7">
        <v>0</v>
      </c>
      <c r="F92" s="7">
        <v>0</v>
      </c>
      <c r="G92" s="6">
        <v>0</v>
      </c>
      <c r="H92" s="7">
        <v>0</v>
      </c>
      <c r="I92" s="6">
        <v>0</v>
      </c>
      <c r="J92" s="7">
        <v>0</v>
      </c>
      <c r="K92" s="6">
        <v>0</v>
      </c>
      <c r="L92" s="7">
        <v>0</v>
      </c>
      <c r="M92" s="6">
        <v>0</v>
      </c>
    </row>
    <row r="93" spans="1:13" x14ac:dyDescent="0.35">
      <c r="A93" s="8" t="s">
        <v>45</v>
      </c>
      <c r="B93" s="8" t="s">
        <v>92</v>
      </c>
      <c r="C93" s="8" t="s">
        <v>179</v>
      </c>
      <c r="D93" s="8" t="s">
        <v>857</v>
      </c>
      <c r="E93" s="7">
        <v>0</v>
      </c>
      <c r="F93" s="7">
        <v>0</v>
      </c>
      <c r="G93" s="6">
        <v>0</v>
      </c>
      <c r="H93" s="7">
        <v>0</v>
      </c>
      <c r="I93" s="6">
        <v>0</v>
      </c>
      <c r="J93" s="7">
        <v>0</v>
      </c>
      <c r="K93" s="6">
        <v>0</v>
      </c>
      <c r="L93" s="7">
        <v>0</v>
      </c>
      <c r="M93" s="6">
        <v>0</v>
      </c>
    </row>
    <row r="94" spans="1:13" x14ac:dyDescent="0.35">
      <c r="A94" s="8" t="s">
        <v>45</v>
      </c>
      <c r="B94" s="8" t="s">
        <v>92</v>
      </c>
      <c r="C94" s="8" t="s">
        <v>180</v>
      </c>
      <c r="D94" s="8" t="s">
        <v>857</v>
      </c>
      <c r="E94" s="7">
        <v>0</v>
      </c>
      <c r="F94" s="7">
        <v>0</v>
      </c>
      <c r="G94" s="6">
        <v>0</v>
      </c>
      <c r="H94" s="7">
        <v>0</v>
      </c>
      <c r="I94" s="6">
        <v>0</v>
      </c>
      <c r="J94" s="7">
        <v>0</v>
      </c>
      <c r="K94" s="6">
        <v>0</v>
      </c>
      <c r="L94" s="7">
        <v>0</v>
      </c>
      <c r="M94" s="6">
        <v>0</v>
      </c>
    </row>
    <row r="95" spans="1:13" x14ac:dyDescent="0.35">
      <c r="A95" s="8" t="s">
        <v>45</v>
      </c>
      <c r="B95" s="8" t="s">
        <v>92</v>
      </c>
      <c r="C95" s="8" t="s">
        <v>181</v>
      </c>
      <c r="D95" s="8" t="s">
        <v>858</v>
      </c>
      <c r="E95" s="7">
        <v>0</v>
      </c>
      <c r="F95" s="7">
        <v>0</v>
      </c>
      <c r="G95" s="6">
        <v>0</v>
      </c>
      <c r="H95" s="7">
        <v>0</v>
      </c>
      <c r="I95" s="6">
        <v>0</v>
      </c>
      <c r="J95" s="7">
        <v>0</v>
      </c>
      <c r="K95" s="6">
        <v>0</v>
      </c>
      <c r="L95" s="7">
        <v>0</v>
      </c>
      <c r="M95" s="6">
        <v>0</v>
      </c>
    </row>
    <row r="96" spans="1:13" x14ac:dyDescent="0.35">
      <c r="A96" s="8" t="s">
        <v>45</v>
      </c>
      <c r="B96" s="8" t="s">
        <v>92</v>
      </c>
      <c r="C96" s="8" t="s">
        <v>182</v>
      </c>
      <c r="D96" s="8" t="s">
        <v>857</v>
      </c>
      <c r="E96" s="7">
        <v>15.00694</v>
      </c>
      <c r="F96" s="7">
        <v>4232961.9800000004</v>
      </c>
      <c r="G96" s="6">
        <v>63523806.5</v>
      </c>
      <c r="H96" s="7">
        <v>89271.01</v>
      </c>
      <c r="I96" s="6">
        <v>1339684.69</v>
      </c>
      <c r="J96" s="7">
        <v>0</v>
      </c>
      <c r="K96" s="6">
        <v>0</v>
      </c>
      <c r="L96" s="7">
        <v>89271.01</v>
      </c>
      <c r="M96" s="6">
        <v>1339684.69</v>
      </c>
    </row>
    <row r="97" spans="1:13" x14ac:dyDescent="0.35">
      <c r="A97" s="8" t="s">
        <v>45</v>
      </c>
      <c r="B97" s="8" t="s">
        <v>92</v>
      </c>
      <c r="C97" s="8" t="s">
        <v>183</v>
      </c>
      <c r="D97" s="8" t="s">
        <v>857</v>
      </c>
      <c r="E97" s="7">
        <v>15.006938999999999</v>
      </c>
      <c r="F97" s="7">
        <v>400122.22</v>
      </c>
      <c r="G97" s="6">
        <v>6004610.0700000003</v>
      </c>
      <c r="H97" s="7">
        <v>1748.3</v>
      </c>
      <c r="I97" s="6">
        <v>26236.63</v>
      </c>
      <c r="J97" s="7">
        <v>0</v>
      </c>
      <c r="K97" s="6">
        <v>0</v>
      </c>
      <c r="L97" s="7">
        <v>1748.3</v>
      </c>
      <c r="M97" s="6">
        <v>26236.63</v>
      </c>
    </row>
    <row r="98" spans="1:13" x14ac:dyDescent="0.35">
      <c r="A98" s="8" t="s">
        <v>45</v>
      </c>
      <c r="B98" s="8" t="s">
        <v>93</v>
      </c>
      <c r="C98" s="8" t="s">
        <v>184</v>
      </c>
      <c r="D98" s="8" t="s">
        <v>857</v>
      </c>
      <c r="E98" s="7">
        <v>15.00694</v>
      </c>
      <c r="F98" s="7">
        <v>507733.75</v>
      </c>
      <c r="G98" s="6">
        <v>7619529.9699999997</v>
      </c>
      <c r="H98" s="7">
        <v>3065.35</v>
      </c>
      <c r="I98" s="6">
        <v>46001.52</v>
      </c>
      <c r="J98" s="7">
        <v>0</v>
      </c>
      <c r="K98" s="6">
        <v>0</v>
      </c>
      <c r="L98" s="7">
        <v>3065.35</v>
      </c>
      <c r="M98" s="6">
        <v>46001.52</v>
      </c>
    </row>
    <row r="99" spans="1:13" x14ac:dyDescent="0.35">
      <c r="A99" s="8" t="s">
        <v>45</v>
      </c>
      <c r="B99" s="8" t="s">
        <v>93</v>
      </c>
      <c r="C99" s="8" t="s">
        <v>185</v>
      </c>
      <c r="D99" s="8" t="s">
        <v>857</v>
      </c>
      <c r="E99" s="7">
        <v>15.006938999999999</v>
      </c>
      <c r="F99" s="7">
        <v>4270139.47</v>
      </c>
      <c r="G99" s="6">
        <v>64081726.759999998</v>
      </c>
      <c r="H99" s="7">
        <v>0</v>
      </c>
      <c r="I99" s="6">
        <v>0</v>
      </c>
      <c r="J99" s="7">
        <v>253230</v>
      </c>
      <c r="K99" s="6">
        <v>3800207.42</v>
      </c>
      <c r="L99" s="7">
        <v>-253230</v>
      </c>
      <c r="M99" s="6">
        <v>-3800207.42</v>
      </c>
    </row>
    <row r="100" spans="1:13" x14ac:dyDescent="0.35">
      <c r="A100" s="8" t="s">
        <v>45</v>
      </c>
      <c r="B100" s="8" t="s">
        <v>92</v>
      </c>
      <c r="C100" s="8" t="s">
        <v>186</v>
      </c>
      <c r="D100" s="8" t="s">
        <v>857</v>
      </c>
      <c r="E100" s="7">
        <v>15.006938999999999</v>
      </c>
      <c r="F100" s="7">
        <v>250047.83</v>
      </c>
      <c r="G100" s="6">
        <v>3752452.69</v>
      </c>
      <c r="H100" s="7">
        <v>0</v>
      </c>
      <c r="I100" s="6">
        <v>0</v>
      </c>
      <c r="J100" s="7">
        <v>0</v>
      </c>
      <c r="K100" s="6">
        <v>0</v>
      </c>
      <c r="L100" s="7">
        <v>0</v>
      </c>
      <c r="M100" s="6">
        <v>0</v>
      </c>
    </row>
    <row r="101" spans="1:13" x14ac:dyDescent="0.35">
      <c r="A101" s="8" t="s">
        <v>45</v>
      </c>
      <c r="B101" s="8" t="s">
        <v>94</v>
      </c>
      <c r="C101" s="8" t="s">
        <v>187</v>
      </c>
      <c r="D101" s="8" t="s">
        <v>858</v>
      </c>
      <c r="E101" s="7">
        <v>17.378636</v>
      </c>
      <c r="F101" s="7">
        <v>152220.09</v>
      </c>
      <c r="G101" s="6">
        <v>2645377.6800000002</v>
      </c>
      <c r="H101" s="7">
        <v>0</v>
      </c>
      <c r="I101" s="6">
        <v>0</v>
      </c>
      <c r="J101" s="7">
        <v>0</v>
      </c>
      <c r="K101" s="6">
        <v>0</v>
      </c>
      <c r="L101" s="7">
        <v>0</v>
      </c>
      <c r="M101" s="6">
        <v>0</v>
      </c>
    </row>
    <row r="102" spans="1:13" x14ac:dyDescent="0.35">
      <c r="A102" s="8" t="s">
        <v>45</v>
      </c>
      <c r="B102" s="8" t="s">
        <v>93</v>
      </c>
      <c r="C102" s="8" t="s">
        <v>188</v>
      </c>
      <c r="D102" s="8" t="s">
        <v>858</v>
      </c>
      <c r="E102" s="7">
        <v>17.378633000000001</v>
      </c>
      <c r="F102" s="7">
        <v>13370.87</v>
      </c>
      <c r="G102" s="6">
        <v>232367.45</v>
      </c>
      <c r="H102" s="7">
        <v>302.98</v>
      </c>
      <c r="I102" s="6">
        <v>5265.38</v>
      </c>
      <c r="J102" s="7">
        <v>0</v>
      </c>
      <c r="K102" s="6">
        <v>0</v>
      </c>
      <c r="L102" s="7">
        <v>302.98</v>
      </c>
      <c r="M102" s="6">
        <v>5265.38</v>
      </c>
    </row>
    <row r="103" spans="1:13" x14ac:dyDescent="0.35">
      <c r="A103" s="8" t="s">
        <v>45</v>
      </c>
      <c r="B103" s="8" t="s">
        <v>92</v>
      </c>
      <c r="C103" s="8" t="s">
        <v>189</v>
      </c>
      <c r="D103" s="8" t="s">
        <v>857</v>
      </c>
      <c r="E103" s="7">
        <v>0</v>
      </c>
      <c r="F103" s="7">
        <v>0</v>
      </c>
      <c r="G103" s="6">
        <v>0</v>
      </c>
      <c r="H103" s="7">
        <v>0</v>
      </c>
      <c r="I103" s="6">
        <v>0</v>
      </c>
      <c r="J103" s="7">
        <v>0</v>
      </c>
      <c r="K103" s="6">
        <v>0</v>
      </c>
      <c r="L103" s="7">
        <v>0</v>
      </c>
      <c r="M103" s="6">
        <v>0</v>
      </c>
    </row>
    <row r="104" spans="1:13" x14ac:dyDescent="0.35">
      <c r="A104" s="8" t="s">
        <v>45</v>
      </c>
      <c r="B104" s="8" t="s">
        <v>92</v>
      </c>
      <c r="C104" s="8" t="s">
        <v>190</v>
      </c>
      <c r="D104" s="8" t="s">
        <v>857</v>
      </c>
      <c r="E104" s="7">
        <v>0</v>
      </c>
      <c r="F104" s="7">
        <v>0</v>
      </c>
      <c r="G104" s="6">
        <v>0</v>
      </c>
      <c r="H104" s="7">
        <v>0</v>
      </c>
      <c r="I104" s="6">
        <v>0</v>
      </c>
      <c r="J104" s="7">
        <v>0</v>
      </c>
      <c r="K104" s="6">
        <v>0</v>
      </c>
      <c r="L104" s="7">
        <v>0</v>
      </c>
      <c r="M104" s="6">
        <v>0</v>
      </c>
    </row>
    <row r="105" spans="1:13" x14ac:dyDescent="0.35">
      <c r="A105" s="8" t="s">
        <v>45</v>
      </c>
      <c r="B105" s="8" t="s">
        <v>92</v>
      </c>
      <c r="C105" s="8" t="s">
        <v>191</v>
      </c>
      <c r="D105" s="8" t="s">
        <v>857</v>
      </c>
      <c r="E105" s="7">
        <v>0</v>
      </c>
      <c r="F105" s="7">
        <v>0</v>
      </c>
      <c r="G105" s="6">
        <v>0</v>
      </c>
      <c r="H105" s="7">
        <v>0</v>
      </c>
      <c r="I105" s="6">
        <v>0</v>
      </c>
      <c r="J105" s="7">
        <v>0</v>
      </c>
      <c r="K105" s="6">
        <v>0</v>
      </c>
      <c r="L105" s="7">
        <v>0</v>
      </c>
      <c r="M105" s="6">
        <v>0</v>
      </c>
    </row>
    <row r="106" spans="1:13" x14ac:dyDescent="0.35">
      <c r="A106" s="8" t="s">
        <v>45</v>
      </c>
      <c r="B106" s="8" t="s">
        <v>92</v>
      </c>
      <c r="C106" s="8" t="s">
        <v>192</v>
      </c>
      <c r="D106" s="8" t="s">
        <v>857</v>
      </c>
      <c r="E106" s="7">
        <v>15.00694</v>
      </c>
      <c r="F106" s="7">
        <v>4737396.57</v>
      </c>
      <c r="G106" s="6">
        <v>71093826.090000004</v>
      </c>
      <c r="H106" s="7">
        <v>75985.55</v>
      </c>
      <c r="I106" s="6">
        <v>1140310.5900000001</v>
      </c>
      <c r="J106" s="7">
        <v>0</v>
      </c>
      <c r="K106" s="6">
        <v>0</v>
      </c>
      <c r="L106" s="7">
        <v>75985.55</v>
      </c>
      <c r="M106" s="6">
        <v>1140310.5900000001</v>
      </c>
    </row>
    <row r="107" spans="1:13" x14ac:dyDescent="0.35">
      <c r="A107" s="8" t="s">
        <v>45</v>
      </c>
      <c r="B107" s="8" t="s">
        <v>92</v>
      </c>
      <c r="C107" s="8" t="s">
        <v>193</v>
      </c>
      <c r="D107" s="8" t="s">
        <v>858</v>
      </c>
      <c r="E107" s="7">
        <v>17.378636</v>
      </c>
      <c r="F107" s="7">
        <v>121498.18</v>
      </c>
      <c r="G107" s="6">
        <v>2111472.75</v>
      </c>
      <c r="H107" s="7">
        <v>0</v>
      </c>
      <c r="I107" s="6">
        <v>0</v>
      </c>
      <c r="J107" s="7">
        <v>0</v>
      </c>
      <c r="K107" s="6">
        <v>0</v>
      </c>
      <c r="L107" s="7">
        <v>0</v>
      </c>
      <c r="M107" s="6">
        <v>0</v>
      </c>
    </row>
    <row r="108" spans="1:13" x14ac:dyDescent="0.35">
      <c r="A108" s="8" t="s">
        <v>45</v>
      </c>
      <c r="B108" s="8" t="s">
        <v>94</v>
      </c>
      <c r="C108" s="8" t="s">
        <v>194</v>
      </c>
      <c r="D108" s="8" t="s">
        <v>862</v>
      </c>
      <c r="E108" s="7">
        <v>11.056464</v>
      </c>
      <c r="F108" s="7">
        <v>96349.6</v>
      </c>
      <c r="G108" s="6">
        <v>1065285.94</v>
      </c>
      <c r="H108" s="7">
        <v>0</v>
      </c>
      <c r="I108" s="6">
        <v>0</v>
      </c>
      <c r="J108" s="7">
        <v>0</v>
      </c>
      <c r="K108" s="6">
        <v>0</v>
      </c>
      <c r="L108" s="7">
        <v>0</v>
      </c>
      <c r="M108" s="6">
        <v>0</v>
      </c>
    </row>
    <row r="109" spans="1:13" x14ac:dyDescent="0.35">
      <c r="A109" s="8" t="s">
        <v>45</v>
      </c>
      <c r="B109" s="8" t="s">
        <v>94</v>
      </c>
      <c r="C109" s="8" t="s">
        <v>195</v>
      </c>
      <c r="D109" s="8" t="s">
        <v>858</v>
      </c>
      <c r="E109" s="7">
        <v>17.378636</v>
      </c>
      <c r="F109" s="7">
        <v>326996.61</v>
      </c>
      <c r="G109" s="6">
        <v>5682755.3700000001</v>
      </c>
      <c r="H109" s="7">
        <v>0</v>
      </c>
      <c r="I109" s="6">
        <v>0</v>
      </c>
      <c r="J109" s="7">
        <v>0</v>
      </c>
      <c r="K109" s="6">
        <v>0</v>
      </c>
      <c r="L109" s="7">
        <v>0</v>
      </c>
      <c r="M109" s="6">
        <v>0</v>
      </c>
    </row>
    <row r="110" spans="1:13" x14ac:dyDescent="0.35">
      <c r="A110" s="8" t="s">
        <v>45</v>
      </c>
      <c r="B110" s="8" t="s">
        <v>92</v>
      </c>
      <c r="C110" s="8" t="s">
        <v>196</v>
      </c>
      <c r="D110" s="8" t="s">
        <v>860</v>
      </c>
      <c r="E110" s="7">
        <v>20.228154</v>
      </c>
      <c r="F110" s="7">
        <v>60505.52</v>
      </c>
      <c r="G110" s="6">
        <v>1223914.99</v>
      </c>
      <c r="H110" s="7">
        <v>0</v>
      </c>
      <c r="I110" s="6">
        <v>0</v>
      </c>
      <c r="J110" s="7">
        <v>0</v>
      </c>
      <c r="K110" s="6">
        <v>0</v>
      </c>
      <c r="L110" s="7">
        <v>0</v>
      </c>
      <c r="M110" s="6">
        <v>0</v>
      </c>
    </row>
    <row r="111" spans="1:13" x14ac:dyDescent="0.35">
      <c r="A111" s="8" t="s">
        <v>45</v>
      </c>
      <c r="B111" s="8" t="s">
        <v>93</v>
      </c>
      <c r="C111" s="8" t="s">
        <v>197</v>
      </c>
      <c r="D111" s="8" t="s">
        <v>857</v>
      </c>
      <c r="E111" s="7">
        <v>15.00694</v>
      </c>
      <c r="F111" s="7">
        <v>170679.9</v>
      </c>
      <c r="G111" s="6">
        <v>2561383.04</v>
      </c>
      <c r="H111" s="7">
        <v>0</v>
      </c>
      <c r="I111" s="6">
        <v>0</v>
      </c>
      <c r="J111" s="7">
        <v>0</v>
      </c>
      <c r="K111" s="6">
        <v>0</v>
      </c>
      <c r="L111" s="7">
        <v>0</v>
      </c>
      <c r="M111" s="6">
        <v>0</v>
      </c>
    </row>
    <row r="112" spans="1:13" x14ac:dyDescent="0.35">
      <c r="A112" s="8" t="s">
        <v>45</v>
      </c>
      <c r="B112" s="8" t="s">
        <v>92</v>
      </c>
      <c r="C112" s="8" t="s">
        <v>198</v>
      </c>
      <c r="D112" s="8" t="s">
        <v>860</v>
      </c>
      <c r="E112" s="7">
        <v>0</v>
      </c>
      <c r="F112" s="7">
        <v>0</v>
      </c>
      <c r="G112" s="6">
        <v>0</v>
      </c>
      <c r="H112" s="7">
        <v>0</v>
      </c>
      <c r="I112" s="6">
        <v>0</v>
      </c>
      <c r="J112" s="7">
        <v>0</v>
      </c>
      <c r="K112" s="6">
        <v>0</v>
      </c>
      <c r="L112" s="7">
        <v>0</v>
      </c>
      <c r="M112" s="6">
        <v>0</v>
      </c>
    </row>
    <row r="113" spans="1:13" x14ac:dyDescent="0.35">
      <c r="A113" s="8" t="s">
        <v>45</v>
      </c>
      <c r="B113" s="8" t="s">
        <v>92</v>
      </c>
      <c r="C113" s="8" t="s">
        <v>199</v>
      </c>
      <c r="D113" s="8" t="s">
        <v>858</v>
      </c>
      <c r="E113" s="7">
        <v>0</v>
      </c>
      <c r="F113" s="7">
        <v>0</v>
      </c>
      <c r="G113" s="6">
        <v>0</v>
      </c>
      <c r="H113" s="7">
        <v>0</v>
      </c>
      <c r="I113" s="6">
        <v>0</v>
      </c>
      <c r="J113" s="7">
        <v>0</v>
      </c>
      <c r="K113" s="6">
        <v>0</v>
      </c>
      <c r="L113" s="7">
        <v>0</v>
      </c>
      <c r="M113" s="6">
        <v>0</v>
      </c>
    </row>
    <row r="114" spans="1:13" x14ac:dyDescent="0.35">
      <c r="A114" s="8" t="s">
        <v>45</v>
      </c>
      <c r="B114" s="8" t="s">
        <v>92</v>
      </c>
      <c r="C114" s="8" t="s">
        <v>200</v>
      </c>
      <c r="D114" s="8" t="s">
        <v>857</v>
      </c>
      <c r="E114" s="7">
        <v>15.006938999999999</v>
      </c>
      <c r="F114" s="7">
        <v>564216.79</v>
      </c>
      <c r="G114" s="6">
        <v>8467167.4700000007</v>
      </c>
      <c r="H114" s="7">
        <v>0</v>
      </c>
      <c r="I114" s="6">
        <v>0</v>
      </c>
      <c r="J114" s="7">
        <v>0</v>
      </c>
      <c r="K114" s="6">
        <v>0</v>
      </c>
      <c r="L114" s="7">
        <v>0</v>
      </c>
      <c r="M114" s="6">
        <v>0</v>
      </c>
    </row>
    <row r="115" spans="1:13" x14ac:dyDescent="0.35">
      <c r="A115" s="8" t="s">
        <v>45</v>
      </c>
      <c r="B115" s="8" t="s">
        <v>93</v>
      </c>
      <c r="C115" s="8" t="s">
        <v>201</v>
      </c>
      <c r="D115" s="8" t="s">
        <v>859</v>
      </c>
      <c r="E115" s="7">
        <v>0.134773</v>
      </c>
      <c r="F115" s="7">
        <v>19085312.449999999</v>
      </c>
      <c r="G115" s="6">
        <v>2572202.08</v>
      </c>
      <c r="H115" s="7">
        <v>4</v>
      </c>
      <c r="I115" s="6">
        <v>0.54</v>
      </c>
      <c r="J115" s="7">
        <v>0</v>
      </c>
      <c r="K115" s="6">
        <v>0</v>
      </c>
      <c r="L115" s="7">
        <v>4</v>
      </c>
      <c r="M115" s="6">
        <v>0.54</v>
      </c>
    </row>
    <row r="116" spans="1:13" x14ac:dyDescent="0.35">
      <c r="A116" s="8" t="s">
        <v>45</v>
      </c>
      <c r="B116" s="8" t="s">
        <v>92</v>
      </c>
      <c r="C116" s="8" t="s">
        <v>202</v>
      </c>
      <c r="D116" s="8" t="s">
        <v>860</v>
      </c>
      <c r="E116" s="7">
        <v>0</v>
      </c>
      <c r="F116" s="7">
        <v>0</v>
      </c>
      <c r="G116" s="6">
        <v>0</v>
      </c>
      <c r="H116" s="7">
        <v>0</v>
      </c>
      <c r="I116" s="6">
        <v>0</v>
      </c>
      <c r="J116" s="7">
        <v>0</v>
      </c>
      <c r="K116" s="6">
        <v>0</v>
      </c>
      <c r="L116" s="7">
        <v>0</v>
      </c>
      <c r="M116" s="6">
        <v>0</v>
      </c>
    </row>
    <row r="117" spans="1:13" x14ac:dyDescent="0.35">
      <c r="A117" s="8" t="s">
        <v>45</v>
      </c>
      <c r="B117" s="8" t="s">
        <v>92</v>
      </c>
      <c r="C117" s="8" t="s">
        <v>203</v>
      </c>
      <c r="D117" s="8" t="s">
        <v>857</v>
      </c>
      <c r="E117" s="7">
        <v>0</v>
      </c>
      <c r="F117" s="7">
        <v>0</v>
      </c>
      <c r="G117" s="6">
        <v>0</v>
      </c>
      <c r="H117" s="7">
        <v>0</v>
      </c>
      <c r="I117" s="6">
        <v>0</v>
      </c>
      <c r="J117" s="7">
        <v>0</v>
      </c>
      <c r="K117" s="6">
        <v>0</v>
      </c>
      <c r="L117" s="7">
        <v>0</v>
      </c>
      <c r="M117" s="6">
        <v>0</v>
      </c>
    </row>
    <row r="118" spans="1:13" x14ac:dyDescent="0.35">
      <c r="A118" s="8" t="s">
        <v>45</v>
      </c>
      <c r="B118" s="8" t="s">
        <v>92</v>
      </c>
      <c r="C118" s="8" t="s">
        <v>204</v>
      </c>
      <c r="D118" s="8" t="s">
        <v>857</v>
      </c>
      <c r="E118" s="7">
        <v>0</v>
      </c>
      <c r="F118" s="7">
        <v>0</v>
      </c>
      <c r="G118" s="6">
        <v>0</v>
      </c>
      <c r="H118" s="7">
        <v>0</v>
      </c>
      <c r="I118" s="6">
        <v>0</v>
      </c>
      <c r="J118" s="7">
        <v>0</v>
      </c>
      <c r="K118" s="6">
        <v>0</v>
      </c>
      <c r="L118" s="7">
        <v>0</v>
      </c>
      <c r="M118" s="6">
        <v>0</v>
      </c>
    </row>
    <row r="119" spans="1:13" x14ac:dyDescent="0.35">
      <c r="A119" s="8" t="s">
        <v>45</v>
      </c>
      <c r="B119" s="8" t="s">
        <v>93</v>
      </c>
      <c r="C119" s="8" t="s">
        <v>205</v>
      </c>
      <c r="D119" s="8" t="s">
        <v>858</v>
      </c>
      <c r="E119" s="7">
        <v>17.378639</v>
      </c>
      <c r="F119" s="7">
        <v>20103.900000000001</v>
      </c>
      <c r="G119" s="6">
        <v>349378.43</v>
      </c>
      <c r="H119" s="7">
        <v>0</v>
      </c>
      <c r="I119" s="6">
        <v>0</v>
      </c>
      <c r="J119" s="7">
        <v>0</v>
      </c>
      <c r="K119" s="6">
        <v>0</v>
      </c>
      <c r="L119" s="7">
        <v>0</v>
      </c>
      <c r="M119" s="6">
        <v>0</v>
      </c>
    </row>
    <row r="120" spans="1:13" x14ac:dyDescent="0.35">
      <c r="A120" s="8" t="s">
        <v>45</v>
      </c>
      <c r="B120" s="8" t="s">
        <v>92</v>
      </c>
      <c r="C120" s="8" t="s">
        <v>206</v>
      </c>
      <c r="D120" s="8" t="s">
        <v>862</v>
      </c>
      <c r="E120" s="7">
        <v>0</v>
      </c>
      <c r="F120" s="7">
        <v>0</v>
      </c>
      <c r="G120" s="6">
        <v>0</v>
      </c>
      <c r="H120" s="7">
        <v>0</v>
      </c>
      <c r="I120" s="6">
        <v>0</v>
      </c>
      <c r="J120" s="7">
        <v>0</v>
      </c>
      <c r="K120" s="6">
        <v>0</v>
      </c>
      <c r="L120" s="7">
        <v>0</v>
      </c>
      <c r="M120" s="6">
        <v>0</v>
      </c>
    </row>
    <row r="121" spans="1:13" x14ac:dyDescent="0.35">
      <c r="A121" s="8" t="s">
        <v>45</v>
      </c>
      <c r="B121" s="8" t="s">
        <v>92</v>
      </c>
      <c r="C121" s="8" t="s">
        <v>207</v>
      </c>
      <c r="D121" s="8" t="s">
        <v>857</v>
      </c>
      <c r="E121" s="7">
        <v>15.006938999999999</v>
      </c>
      <c r="F121" s="7">
        <v>3592445.19</v>
      </c>
      <c r="G121" s="6">
        <v>53911609.369999997</v>
      </c>
      <c r="H121" s="7">
        <v>0</v>
      </c>
      <c r="I121" s="6">
        <v>0</v>
      </c>
      <c r="J121" s="7">
        <v>11872.87</v>
      </c>
      <c r="K121" s="6">
        <v>178175.45</v>
      </c>
      <c r="L121" s="7">
        <v>-11872.87</v>
      </c>
      <c r="M121" s="6">
        <v>-178175.45</v>
      </c>
    </row>
    <row r="122" spans="1:13" x14ac:dyDescent="0.35">
      <c r="A122" s="8" t="s">
        <v>45</v>
      </c>
      <c r="B122" s="8" t="s">
        <v>93</v>
      </c>
      <c r="C122" s="8" t="s">
        <v>208</v>
      </c>
      <c r="D122" s="8" t="s">
        <v>857</v>
      </c>
      <c r="E122" s="7">
        <v>15.006940999999999</v>
      </c>
      <c r="F122" s="7">
        <v>36519.51</v>
      </c>
      <c r="G122" s="6">
        <v>548046.14</v>
      </c>
      <c r="H122" s="7">
        <v>0</v>
      </c>
      <c r="I122" s="6">
        <v>0</v>
      </c>
      <c r="J122" s="7">
        <v>0</v>
      </c>
      <c r="K122" s="6">
        <v>0</v>
      </c>
      <c r="L122" s="7">
        <v>0</v>
      </c>
      <c r="M122" s="6">
        <v>0</v>
      </c>
    </row>
    <row r="123" spans="1:13" x14ac:dyDescent="0.35">
      <c r="A123" s="8" t="s">
        <v>45</v>
      </c>
      <c r="B123" s="8" t="s">
        <v>92</v>
      </c>
      <c r="C123" s="8" t="s">
        <v>209</v>
      </c>
      <c r="D123" s="8" t="s">
        <v>858</v>
      </c>
      <c r="E123" s="7">
        <v>0</v>
      </c>
      <c r="F123" s="7">
        <v>0</v>
      </c>
      <c r="G123" s="6">
        <v>0</v>
      </c>
      <c r="H123" s="7">
        <v>0</v>
      </c>
      <c r="I123" s="6">
        <v>0</v>
      </c>
      <c r="J123" s="7">
        <v>0</v>
      </c>
      <c r="K123" s="6">
        <v>0</v>
      </c>
      <c r="L123" s="7">
        <v>0</v>
      </c>
      <c r="M123" s="6">
        <v>0</v>
      </c>
    </row>
    <row r="124" spans="1:13" x14ac:dyDescent="0.35">
      <c r="A124" s="8" t="s">
        <v>45</v>
      </c>
      <c r="B124" s="8" t="s">
        <v>92</v>
      </c>
      <c r="C124" s="8" t="s">
        <v>210</v>
      </c>
      <c r="D124" s="8" t="s">
        <v>857</v>
      </c>
      <c r="E124" s="7">
        <v>0</v>
      </c>
      <c r="F124" s="7">
        <v>0</v>
      </c>
      <c r="G124" s="6">
        <v>0</v>
      </c>
      <c r="H124" s="7">
        <v>0</v>
      </c>
      <c r="I124" s="6">
        <v>0</v>
      </c>
      <c r="J124" s="7">
        <v>0</v>
      </c>
      <c r="K124" s="6">
        <v>0</v>
      </c>
      <c r="L124" s="7">
        <v>0</v>
      </c>
      <c r="M124" s="6">
        <v>0</v>
      </c>
    </row>
    <row r="125" spans="1:13" x14ac:dyDescent="0.35">
      <c r="A125" s="8" t="s">
        <v>45</v>
      </c>
      <c r="B125" s="8" t="s">
        <v>92</v>
      </c>
      <c r="C125" s="8" t="s">
        <v>211</v>
      </c>
      <c r="D125" s="8" t="s">
        <v>858</v>
      </c>
      <c r="E125" s="7">
        <v>17.378637000000001</v>
      </c>
      <c r="F125" s="7">
        <v>285870.64</v>
      </c>
      <c r="G125" s="6">
        <v>4968042.16</v>
      </c>
      <c r="H125" s="7">
        <v>0</v>
      </c>
      <c r="I125" s="6">
        <v>0</v>
      </c>
      <c r="J125" s="7">
        <v>0</v>
      </c>
      <c r="K125" s="6">
        <v>0</v>
      </c>
      <c r="L125" s="7">
        <v>0</v>
      </c>
      <c r="M125" s="6">
        <v>0</v>
      </c>
    </row>
    <row r="126" spans="1:13" x14ac:dyDescent="0.35">
      <c r="A126" s="8" t="s">
        <v>45</v>
      </c>
      <c r="B126" s="8" t="s">
        <v>92</v>
      </c>
      <c r="C126" s="8" t="s">
        <v>212</v>
      </c>
      <c r="D126" s="8" t="s">
        <v>857</v>
      </c>
      <c r="E126" s="7">
        <v>15.00694</v>
      </c>
      <c r="F126" s="7">
        <v>350228.59</v>
      </c>
      <c r="G126" s="6">
        <v>5255859.49</v>
      </c>
      <c r="H126" s="7">
        <v>0</v>
      </c>
      <c r="I126" s="6">
        <v>0</v>
      </c>
      <c r="J126" s="7">
        <v>0</v>
      </c>
      <c r="K126" s="6">
        <v>0</v>
      </c>
      <c r="L126" s="7">
        <v>0</v>
      </c>
      <c r="M126" s="6">
        <v>0</v>
      </c>
    </row>
    <row r="127" spans="1:13" x14ac:dyDescent="0.35">
      <c r="A127" s="8" t="s">
        <v>45</v>
      </c>
      <c r="B127" s="8" t="s">
        <v>92</v>
      </c>
      <c r="C127" s="8" t="s">
        <v>213</v>
      </c>
      <c r="D127" s="8" t="s">
        <v>858</v>
      </c>
      <c r="E127" s="7">
        <v>0</v>
      </c>
      <c r="F127" s="7">
        <v>0</v>
      </c>
      <c r="G127" s="6">
        <v>0</v>
      </c>
      <c r="H127" s="7">
        <v>0</v>
      </c>
      <c r="I127" s="6">
        <v>0</v>
      </c>
      <c r="J127" s="7">
        <v>0</v>
      </c>
      <c r="K127" s="6">
        <v>0</v>
      </c>
      <c r="L127" s="7">
        <v>0</v>
      </c>
      <c r="M127" s="6">
        <v>0</v>
      </c>
    </row>
    <row r="128" spans="1:13" x14ac:dyDescent="0.35">
      <c r="A128" s="8" t="s">
        <v>45</v>
      </c>
      <c r="B128" s="8" t="s">
        <v>92</v>
      </c>
      <c r="C128" s="8" t="s">
        <v>214</v>
      </c>
      <c r="D128" s="8" t="s">
        <v>858</v>
      </c>
      <c r="E128" s="7">
        <v>17.378637000000001</v>
      </c>
      <c r="F128" s="7">
        <v>384702.94</v>
      </c>
      <c r="G128" s="6">
        <v>6685612.79</v>
      </c>
      <c r="H128" s="7">
        <v>0</v>
      </c>
      <c r="I128" s="6">
        <v>0</v>
      </c>
      <c r="J128" s="7">
        <v>0</v>
      </c>
      <c r="K128" s="6">
        <v>0</v>
      </c>
      <c r="L128" s="7">
        <v>0</v>
      </c>
      <c r="M128" s="6">
        <v>0</v>
      </c>
    </row>
    <row r="129" spans="1:13" x14ac:dyDescent="0.35">
      <c r="A129" s="8" t="s">
        <v>45</v>
      </c>
      <c r="B129" s="8" t="s">
        <v>92</v>
      </c>
      <c r="C129" s="8" t="s">
        <v>215</v>
      </c>
      <c r="D129" s="8" t="s">
        <v>857</v>
      </c>
      <c r="E129" s="7">
        <v>15.00694</v>
      </c>
      <c r="F129" s="7">
        <v>9840191.9600000009</v>
      </c>
      <c r="G129" s="6">
        <v>147671170.34999999</v>
      </c>
      <c r="H129" s="7">
        <v>37369.379999999997</v>
      </c>
      <c r="I129" s="6">
        <v>560800.04</v>
      </c>
      <c r="J129" s="7">
        <v>26328.22</v>
      </c>
      <c r="K129" s="6">
        <v>395106.02</v>
      </c>
      <c r="L129" s="7">
        <v>11041.16</v>
      </c>
      <c r="M129" s="6">
        <v>165694.03</v>
      </c>
    </row>
    <row r="130" spans="1:13" x14ac:dyDescent="0.35">
      <c r="A130" s="8" t="s">
        <v>45</v>
      </c>
      <c r="B130" s="8" t="s">
        <v>93</v>
      </c>
      <c r="C130" s="8" t="s">
        <v>216</v>
      </c>
      <c r="D130" s="8" t="s">
        <v>857</v>
      </c>
      <c r="E130" s="7">
        <v>15.006938999999999</v>
      </c>
      <c r="F130" s="7">
        <v>33235.9</v>
      </c>
      <c r="G130" s="6">
        <v>498769.13</v>
      </c>
      <c r="H130" s="7">
        <v>0</v>
      </c>
      <c r="I130" s="6">
        <v>0</v>
      </c>
      <c r="J130" s="7">
        <v>0</v>
      </c>
      <c r="K130" s="6">
        <v>0</v>
      </c>
      <c r="L130" s="7">
        <v>0</v>
      </c>
      <c r="M130" s="6">
        <v>0</v>
      </c>
    </row>
    <row r="131" spans="1:13" x14ac:dyDescent="0.35">
      <c r="A131" s="8" t="s">
        <v>45</v>
      </c>
      <c r="B131" s="8" t="s">
        <v>92</v>
      </c>
      <c r="C131" s="8" t="s">
        <v>217</v>
      </c>
      <c r="D131" s="8" t="s">
        <v>858</v>
      </c>
      <c r="E131" s="7">
        <v>0</v>
      </c>
      <c r="F131" s="7">
        <v>0</v>
      </c>
      <c r="G131" s="6">
        <v>0</v>
      </c>
      <c r="H131" s="7">
        <v>0</v>
      </c>
      <c r="I131" s="6">
        <v>0</v>
      </c>
      <c r="J131" s="7">
        <v>0</v>
      </c>
      <c r="K131" s="6">
        <v>0</v>
      </c>
      <c r="L131" s="7">
        <v>0</v>
      </c>
      <c r="M131" s="6">
        <v>0</v>
      </c>
    </row>
    <row r="132" spans="1:13" x14ac:dyDescent="0.35">
      <c r="A132" s="8" t="s">
        <v>45</v>
      </c>
      <c r="B132" s="8" t="s">
        <v>92</v>
      </c>
      <c r="C132" s="8" t="s">
        <v>218</v>
      </c>
      <c r="D132" s="8" t="s">
        <v>857</v>
      </c>
      <c r="E132" s="7">
        <v>0</v>
      </c>
      <c r="F132" s="7">
        <v>0</v>
      </c>
      <c r="G132" s="6">
        <v>0</v>
      </c>
      <c r="H132" s="7">
        <v>0</v>
      </c>
      <c r="I132" s="6">
        <v>0</v>
      </c>
      <c r="J132" s="7">
        <v>0</v>
      </c>
      <c r="K132" s="6">
        <v>0</v>
      </c>
      <c r="L132" s="7">
        <v>0</v>
      </c>
      <c r="M132" s="6">
        <v>0</v>
      </c>
    </row>
    <row r="133" spans="1:13" x14ac:dyDescent="0.35">
      <c r="A133" s="8" t="s">
        <v>45</v>
      </c>
      <c r="B133" s="8" t="s">
        <v>93</v>
      </c>
      <c r="C133" s="8" t="s">
        <v>219</v>
      </c>
      <c r="D133" s="8" t="s">
        <v>857</v>
      </c>
      <c r="E133" s="7">
        <v>15.00694</v>
      </c>
      <c r="F133" s="7">
        <v>10449440.289999999</v>
      </c>
      <c r="G133" s="6">
        <v>156814123.5</v>
      </c>
      <c r="H133" s="7">
        <v>305721.87</v>
      </c>
      <c r="I133" s="6">
        <v>4587949.76</v>
      </c>
      <c r="J133" s="7">
        <v>54382.62</v>
      </c>
      <c r="K133" s="6">
        <v>816116.72</v>
      </c>
      <c r="L133" s="7">
        <v>251339.25</v>
      </c>
      <c r="M133" s="6">
        <v>3771833.04</v>
      </c>
    </row>
    <row r="134" spans="1:13" x14ac:dyDescent="0.35">
      <c r="A134" s="8" t="s">
        <v>45</v>
      </c>
      <c r="B134" s="8" t="s">
        <v>92</v>
      </c>
      <c r="C134" s="8" t="s">
        <v>220</v>
      </c>
      <c r="D134" s="8" t="s">
        <v>858</v>
      </c>
      <c r="E134" s="7">
        <v>0</v>
      </c>
      <c r="F134" s="7">
        <v>0</v>
      </c>
      <c r="G134" s="6">
        <v>0</v>
      </c>
      <c r="H134" s="7">
        <v>0</v>
      </c>
      <c r="I134" s="6">
        <v>0</v>
      </c>
      <c r="J134" s="7">
        <v>0</v>
      </c>
      <c r="K134" s="6">
        <v>0</v>
      </c>
      <c r="L134" s="7">
        <v>0</v>
      </c>
      <c r="M134" s="6">
        <v>0</v>
      </c>
    </row>
    <row r="135" spans="1:13" x14ac:dyDescent="0.35">
      <c r="A135" s="8" t="s">
        <v>45</v>
      </c>
      <c r="B135" s="8" t="s">
        <v>92</v>
      </c>
      <c r="C135" s="8" t="s">
        <v>221</v>
      </c>
      <c r="D135" s="8" t="s">
        <v>857</v>
      </c>
      <c r="E135" s="7">
        <v>0</v>
      </c>
      <c r="F135" s="7">
        <v>0</v>
      </c>
      <c r="G135" s="6">
        <v>0</v>
      </c>
      <c r="H135" s="7">
        <v>0</v>
      </c>
      <c r="I135" s="6">
        <v>0</v>
      </c>
      <c r="J135" s="7">
        <v>0</v>
      </c>
      <c r="K135" s="6">
        <v>0</v>
      </c>
      <c r="L135" s="7">
        <v>0</v>
      </c>
      <c r="M135" s="6">
        <v>0</v>
      </c>
    </row>
    <row r="136" spans="1:13" x14ac:dyDescent="0.35">
      <c r="A136" s="8" t="s">
        <v>45</v>
      </c>
      <c r="B136" s="8" t="s">
        <v>92</v>
      </c>
      <c r="C136" s="8" t="s">
        <v>222</v>
      </c>
      <c r="D136" s="8" t="s">
        <v>857</v>
      </c>
      <c r="E136" s="7">
        <v>0</v>
      </c>
      <c r="F136" s="7">
        <v>0</v>
      </c>
      <c r="G136" s="6">
        <v>0</v>
      </c>
      <c r="H136" s="7">
        <v>0</v>
      </c>
      <c r="I136" s="6">
        <v>0</v>
      </c>
      <c r="J136" s="7">
        <v>0</v>
      </c>
      <c r="K136" s="6">
        <v>0</v>
      </c>
      <c r="L136" s="7">
        <v>0</v>
      </c>
      <c r="M136" s="6">
        <v>0</v>
      </c>
    </row>
    <row r="137" spans="1:13" x14ac:dyDescent="0.35">
      <c r="A137" s="8" t="s">
        <v>45</v>
      </c>
      <c r="B137" s="8" t="s">
        <v>92</v>
      </c>
      <c r="C137" s="8" t="s">
        <v>223</v>
      </c>
      <c r="D137" s="8" t="s">
        <v>857</v>
      </c>
      <c r="E137" s="7">
        <v>0</v>
      </c>
      <c r="F137" s="7">
        <v>0</v>
      </c>
      <c r="G137" s="6">
        <v>0</v>
      </c>
      <c r="H137" s="7">
        <v>0</v>
      </c>
      <c r="I137" s="6">
        <v>0</v>
      </c>
      <c r="J137" s="7">
        <v>0</v>
      </c>
      <c r="K137" s="6">
        <v>0</v>
      </c>
      <c r="L137" s="7">
        <v>0</v>
      </c>
      <c r="M137" s="6">
        <v>0</v>
      </c>
    </row>
    <row r="138" spans="1:13" x14ac:dyDescent="0.35">
      <c r="A138" s="8" t="s">
        <v>45</v>
      </c>
      <c r="B138" s="8" t="s">
        <v>92</v>
      </c>
      <c r="C138" s="8" t="s">
        <v>224</v>
      </c>
      <c r="D138" s="8" t="s">
        <v>857</v>
      </c>
      <c r="E138" s="7">
        <v>0</v>
      </c>
      <c r="F138" s="7">
        <v>0</v>
      </c>
      <c r="G138" s="6">
        <v>0</v>
      </c>
      <c r="H138" s="7">
        <v>0</v>
      </c>
      <c r="I138" s="6">
        <v>0</v>
      </c>
      <c r="J138" s="7">
        <v>0</v>
      </c>
      <c r="K138" s="6">
        <v>0</v>
      </c>
      <c r="L138" s="7">
        <v>0</v>
      </c>
      <c r="M138" s="6">
        <v>0</v>
      </c>
    </row>
    <row r="139" spans="1:13" x14ac:dyDescent="0.35">
      <c r="A139" s="8" t="s">
        <v>45</v>
      </c>
      <c r="B139" s="8" t="s">
        <v>94</v>
      </c>
      <c r="C139" s="8" t="s">
        <v>225</v>
      </c>
      <c r="D139" s="8" t="s">
        <v>857</v>
      </c>
      <c r="E139" s="7">
        <v>15.00694</v>
      </c>
      <c r="F139" s="7">
        <v>78478.460000000006</v>
      </c>
      <c r="G139" s="6">
        <v>1177721.55</v>
      </c>
      <c r="H139" s="7">
        <v>0</v>
      </c>
      <c r="I139" s="6">
        <v>0</v>
      </c>
      <c r="J139" s="7">
        <v>0</v>
      </c>
      <c r="K139" s="6">
        <v>0</v>
      </c>
      <c r="L139" s="7">
        <v>0</v>
      </c>
      <c r="M139" s="6">
        <v>0</v>
      </c>
    </row>
    <row r="140" spans="1:13" x14ac:dyDescent="0.35">
      <c r="A140" s="8" t="s">
        <v>45</v>
      </c>
      <c r="B140" s="8" t="s">
        <v>92</v>
      </c>
      <c r="C140" s="8" t="s">
        <v>226</v>
      </c>
      <c r="D140" s="8" t="s">
        <v>857</v>
      </c>
      <c r="E140" s="7">
        <v>15.00694</v>
      </c>
      <c r="F140" s="7">
        <v>712154.89</v>
      </c>
      <c r="G140" s="6">
        <v>10687265.77</v>
      </c>
      <c r="H140" s="7">
        <v>5331.05</v>
      </c>
      <c r="I140" s="6">
        <v>80002.75</v>
      </c>
      <c r="J140" s="7">
        <v>0</v>
      </c>
      <c r="K140" s="6">
        <v>0</v>
      </c>
      <c r="L140" s="7">
        <v>5331.05</v>
      </c>
      <c r="M140" s="6">
        <v>80002.75</v>
      </c>
    </row>
    <row r="141" spans="1:13" x14ac:dyDescent="0.35">
      <c r="A141" s="8" t="s">
        <v>45</v>
      </c>
      <c r="B141" s="8" t="s">
        <v>92</v>
      </c>
      <c r="C141" s="8" t="s">
        <v>227</v>
      </c>
      <c r="D141" s="8" t="s">
        <v>857</v>
      </c>
      <c r="E141" s="7">
        <v>15.006938999999999</v>
      </c>
      <c r="F141" s="7">
        <v>47815.1</v>
      </c>
      <c r="G141" s="6">
        <v>717558.33</v>
      </c>
      <c r="H141" s="7">
        <v>0</v>
      </c>
      <c r="I141" s="6">
        <v>0</v>
      </c>
      <c r="J141" s="7">
        <v>0</v>
      </c>
      <c r="K141" s="6">
        <v>0</v>
      </c>
      <c r="L141" s="7">
        <v>0</v>
      </c>
      <c r="M141" s="6">
        <v>0</v>
      </c>
    </row>
    <row r="142" spans="1:13" x14ac:dyDescent="0.35">
      <c r="A142" s="8" t="s">
        <v>45</v>
      </c>
      <c r="B142" s="8" t="s">
        <v>92</v>
      </c>
      <c r="C142" s="8" t="s">
        <v>228</v>
      </c>
      <c r="D142" s="8" t="s">
        <v>857</v>
      </c>
      <c r="E142" s="7">
        <v>15.006938999999999</v>
      </c>
      <c r="F142" s="7">
        <v>17957599.210000001</v>
      </c>
      <c r="G142" s="6">
        <v>269488613.82999998</v>
      </c>
      <c r="H142" s="7">
        <v>232954.92</v>
      </c>
      <c r="I142" s="6">
        <v>3495940.51</v>
      </c>
      <c r="J142" s="7">
        <v>83546.66</v>
      </c>
      <c r="K142" s="6">
        <v>1253779.71</v>
      </c>
      <c r="L142" s="7">
        <v>149408.26</v>
      </c>
      <c r="M142" s="6">
        <v>2242160.79</v>
      </c>
    </row>
    <row r="143" spans="1:13" x14ac:dyDescent="0.35">
      <c r="A143" s="8" t="s">
        <v>45</v>
      </c>
      <c r="B143" s="8" t="s">
        <v>92</v>
      </c>
      <c r="C143" s="8" t="s">
        <v>229</v>
      </c>
      <c r="D143" s="8" t="s">
        <v>858</v>
      </c>
      <c r="E143" s="7">
        <v>17.378636</v>
      </c>
      <c r="F143" s="7">
        <v>664347.25</v>
      </c>
      <c r="G143" s="6">
        <v>11545449.619999999</v>
      </c>
      <c r="H143" s="7">
        <v>0</v>
      </c>
      <c r="I143" s="6">
        <v>0</v>
      </c>
      <c r="J143" s="7">
        <v>0</v>
      </c>
      <c r="K143" s="6">
        <v>0</v>
      </c>
      <c r="L143" s="7">
        <v>0</v>
      </c>
      <c r="M143" s="6">
        <v>0</v>
      </c>
    </row>
    <row r="144" spans="1:13" x14ac:dyDescent="0.35">
      <c r="A144" s="8" t="s">
        <v>45</v>
      </c>
      <c r="B144" s="8" t="s">
        <v>92</v>
      </c>
      <c r="C144" s="8" t="s">
        <v>230</v>
      </c>
      <c r="D144" s="8" t="s">
        <v>858</v>
      </c>
      <c r="E144" s="7">
        <v>0</v>
      </c>
      <c r="F144" s="7">
        <v>0</v>
      </c>
      <c r="G144" s="6">
        <v>0</v>
      </c>
      <c r="H144" s="7">
        <v>0</v>
      </c>
      <c r="I144" s="6">
        <v>0</v>
      </c>
      <c r="J144" s="7">
        <v>0</v>
      </c>
      <c r="K144" s="6">
        <v>0</v>
      </c>
      <c r="L144" s="7">
        <v>0</v>
      </c>
      <c r="M144" s="6">
        <v>0</v>
      </c>
    </row>
    <row r="145" spans="1:13" x14ac:dyDescent="0.35">
      <c r="A145" s="8" t="s">
        <v>45</v>
      </c>
      <c r="B145" s="8" t="s">
        <v>92</v>
      </c>
      <c r="C145" s="8" t="s">
        <v>231</v>
      </c>
      <c r="D145" s="8" t="s">
        <v>863</v>
      </c>
      <c r="E145" s="7">
        <v>0</v>
      </c>
      <c r="F145" s="7">
        <v>0</v>
      </c>
      <c r="G145" s="6">
        <v>0</v>
      </c>
      <c r="H145" s="7">
        <v>0</v>
      </c>
      <c r="I145" s="6">
        <v>0</v>
      </c>
      <c r="J145" s="7">
        <v>0</v>
      </c>
      <c r="K145" s="6">
        <v>0</v>
      </c>
      <c r="L145" s="7">
        <v>0</v>
      </c>
      <c r="M145" s="6">
        <v>0</v>
      </c>
    </row>
    <row r="146" spans="1:13" x14ac:dyDescent="0.35">
      <c r="A146" s="8" t="s">
        <v>45</v>
      </c>
      <c r="B146" s="8" t="s">
        <v>93</v>
      </c>
      <c r="C146" s="8" t="s">
        <v>232</v>
      </c>
      <c r="D146" s="8" t="s">
        <v>860</v>
      </c>
      <c r="E146" s="7">
        <v>20.228151</v>
      </c>
      <c r="F146" s="7">
        <v>22732.62</v>
      </c>
      <c r="G146" s="6">
        <v>459838.89</v>
      </c>
      <c r="H146" s="7">
        <v>0</v>
      </c>
      <c r="I146" s="6">
        <v>0</v>
      </c>
      <c r="J146" s="7">
        <v>0</v>
      </c>
      <c r="K146" s="6">
        <v>0</v>
      </c>
      <c r="L146" s="7">
        <v>0</v>
      </c>
      <c r="M146" s="6">
        <v>0</v>
      </c>
    </row>
    <row r="147" spans="1:13" x14ac:dyDescent="0.35">
      <c r="A147" s="8" t="s">
        <v>45</v>
      </c>
      <c r="B147" s="8" t="s">
        <v>93</v>
      </c>
      <c r="C147" s="8" t="s">
        <v>233</v>
      </c>
      <c r="D147" s="8" t="s">
        <v>857</v>
      </c>
      <c r="E147" s="7">
        <v>15.006938999999999</v>
      </c>
      <c r="F147" s="7">
        <v>982505.41</v>
      </c>
      <c r="G147" s="6">
        <v>14744399.720000001</v>
      </c>
      <c r="H147" s="7">
        <v>0</v>
      </c>
      <c r="I147" s="6">
        <v>0</v>
      </c>
      <c r="J147" s="7">
        <v>0</v>
      </c>
      <c r="K147" s="6">
        <v>0</v>
      </c>
      <c r="L147" s="7">
        <v>0</v>
      </c>
      <c r="M147" s="6">
        <v>0</v>
      </c>
    </row>
    <row r="148" spans="1:13" x14ac:dyDescent="0.35">
      <c r="A148" s="8" t="s">
        <v>45</v>
      </c>
      <c r="B148" s="8" t="s">
        <v>92</v>
      </c>
      <c r="C148" s="8" t="s">
        <v>234</v>
      </c>
      <c r="D148" s="8" t="s">
        <v>857</v>
      </c>
      <c r="E148" s="7">
        <v>0</v>
      </c>
      <c r="F148" s="7">
        <v>0</v>
      </c>
      <c r="G148" s="6">
        <v>0</v>
      </c>
      <c r="H148" s="7">
        <v>0</v>
      </c>
      <c r="I148" s="6">
        <v>0</v>
      </c>
      <c r="J148" s="7">
        <v>0</v>
      </c>
      <c r="K148" s="6">
        <v>0</v>
      </c>
      <c r="L148" s="7">
        <v>0</v>
      </c>
      <c r="M148" s="6">
        <v>0</v>
      </c>
    </row>
    <row r="149" spans="1:13" x14ac:dyDescent="0.35">
      <c r="A149" s="8" t="s">
        <v>45</v>
      </c>
      <c r="B149" s="8" t="s">
        <v>92</v>
      </c>
      <c r="C149" s="8" t="s">
        <v>235</v>
      </c>
      <c r="D149" s="8" t="s">
        <v>858</v>
      </c>
      <c r="E149" s="7">
        <v>0</v>
      </c>
      <c r="F149" s="7">
        <v>0</v>
      </c>
      <c r="G149" s="6">
        <v>0</v>
      </c>
      <c r="H149" s="7">
        <v>0</v>
      </c>
      <c r="I149" s="6">
        <v>0</v>
      </c>
      <c r="J149" s="7">
        <v>0</v>
      </c>
      <c r="K149" s="6">
        <v>0</v>
      </c>
      <c r="L149" s="7">
        <v>0</v>
      </c>
      <c r="M149" s="6">
        <v>0</v>
      </c>
    </row>
    <row r="150" spans="1:13" x14ac:dyDescent="0.35">
      <c r="A150" s="8" t="s">
        <v>45</v>
      </c>
      <c r="B150" s="8" t="s">
        <v>92</v>
      </c>
      <c r="C150" s="8" t="s">
        <v>236</v>
      </c>
      <c r="D150" s="8" t="s">
        <v>857</v>
      </c>
      <c r="E150" s="7">
        <v>15.00694</v>
      </c>
      <c r="F150" s="7">
        <v>133292.25</v>
      </c>
      <c r="G150" s="6">
        <v>2000308.87</v>
      </c>
      <c r="H150" s="7">
        <v>0</v>
      </c>
      <c r="I150" s="6">
        <v>0</v>
      </c>
      <c r="J150" s="7">
        <v>0</v>
      </c>
      <c r="K150" s="6">
        <v>0</v>
      </c>
      <c r="L150" s="7">
        <v>0</v>
      </c>
      <c r="M150" s="6">
        <v>0</v>
      </c>
    </row>
    <row r="151" spans="1:13" x14ac:dyDescent="0.35">
      <c r="A151" s="8" t="s">
        <v>45</v>
      </c>
      <c r="B151" s="8" t="s">
        <v>92</v>
      </c>
      <c r="C151" s="8" t="s">
        <v>237</v>
      </c>
      <c r="D151" s="8" t="s">
        <v>857</v>
      </c>
      <c r="E151" s="7">
        <v>0</v>
      </c>
      <c r="F151" s="7">
        <v>0</v>
      </c>
      <c r="G151" s="6">
        <v>0</v>
      </c>
      <c r="H151" s="7">
        <v>0</v>
      </c>
      <c r="I151" s="6">
        <v>0</v>
      </c>
      <c r="J151" s="7">
        <v>0</v>
      </c>
      <c r="K151" s="6">
        <v>0</v>
      </c>
      <c r="L151" s="7">
        <v>0</v>
      </c>
      <c r="M151" s="6">
        <v>0</v>
      </c>
    </row>
    <row r="152" spans="1:13" x14ac:dyDescent="0.35">
      <c r="A152" s="8" t="s">
        <v>45</v>
      </c>
      <c r="B152" s="8" t="s">
        <v>92</v>
      </c>
      <c r="C152" s="8" t="s">
        <v>238</v>
      </c>
      <c r="D152" s="8" t="s">
        <v>857</v>
      </c>
      <c r="E152" s="7">
        <v>0</v>
      </c>
      <c r="F152" s="7">
        <v>0</v>
      </c>
      <c r="G152" s="6">
        <v>0</v>
      </c>
      <c r="H152" s="7">
        <v>0</v>
      </c>
      <c r="I152" s="6">
        <v>0</v>
      </c>
      <c r="J152" s="7">
        <v>0</v>
      </c>
      <c r="K152" s="6">
        <v>0</v>
      </c>
      <c r="L152" s="7">
        <v>0</v>
      </c>
      <c r="M152" s="6">
        <v>0</v>
      </c>
    </row>
    <row r="153" spans="1:13" x14ac:dyDescent="0.35">
      <c r="A153" s="8" t="s">
        <v>45</v>
      </c>
      <c r="B153" s="8" t="s">
        <v>92</v>
      </c>
      <c r="C153" s="8" t="s">
        <v>239</v>
      </c>
      <c r="D153" s="8" t="s">
        <v>858</v>
      </c>
      <c r="E153" s="7">
        <v>0</v>
      </c>
      <c r="F153" s="7">
        <v>0</v>
      </c>
      <c r="G153" s="6">
        <v>0</v>
      </c>
      <c r="H153" s="7">
        <v>0</v>
      </c>
      <c r="I153" s="6">
        <v>0</v>
      </c>
      <c r="J153" s="7">
        <v>0</v>
      </c>
      <c r="K153" s="6">
        <v>0</v>
      </c>
      <c r="L153" s="7">
        <v>0</v>
      </c>
      <c r="M153" s="6">
        <v>0</v>
      </c>
    </row>
    <row r="154" spans="1:13" x14ac:dyDescent="0.35">
      <c r="A154" s="8" t="s">
        <v>45</v>
      </c>
      <c r="B154" s="8" t="s">
        <v>92</v>
      </c>
      <c r="C154" s="8" t="s">
        <v>240</v>
      </c>
      <c r="D154" s="8" t="s">
        <v>857</v>
      </c>
      <c r="E154" s="7">
        <v>15.006936</v>
      </c>
      <c r="F154" s="7">
        <v>20242.810000000001</v>
      </c>
      <c r="G154" s="6">
        <v>303782.57</v>
      </c>
      <c r="H154" s="7">
        <v>0</v>
      </c>
      <c r="I154" s="6">
        <v>0</v>
      </c>
      <c r="J154" s="7">
        <v>0</v>
      </c>
      <c r="K154" s="6">
        <v>0</v>
      </c>
      <c r="L154" s="7">
        <v>0</v>
      </c>
      <c r="M154" s="6">
        <v>0</v>
      </c>
    </row>
    <row r="155" spans="1:13" x14ac:dyDescent="0.35">
      <c r="A155" s="8" t="s">
        <v>45</v>
      </c>
      <c r="B155" s="8" t="s">
        <v>92</v>
      </c>
      <c r="C155" s="8" t="s">
        <v>241</v>
      </c>
      <c r="D155" s="8" t="s">
        <v>857</v>
      </c>
      <c r="E155" s="7">
        <v>0</v>
      </c>
      <c r="F155" s="7">
        <v>0</v>
      </c>
      <c r="G155" s="6">
        <v>0</v>
      </c>
      <c r="H155" s="7">
        <v>0</v>
      </c>
      <c r="I155" s="6">
        <v>0</v>
      </c>
      <c r="J155" s="7">
        <v>0</v>
      </c>
      <c r="K155" s="6">
        <v>0</v>
      </c>
      <c r="L155" s="7">
        <v>0</v>
      </c>
      <c r="M155" s="6">
        <v>0</v>
      </c>
    </row>
    <row r="156" spans="1:13" x14ac:dyDescent="0.35">
      <c r="A156" s="8" t="s">
        <v>45</v>
      </c>
      <c r="B156" s="8" t="s">
        <v>92</v>
      </c>
      <c r="C156" s="8" t="s">
        <v>242</v>
      </c>
      <c r="D156" s="8" t="s">
        <v>857</v>
      </c>
      <c r="E156" s="7">
        <v>0</v>
      </c>
      <c r="F156" s="7">
        <v>0</v>
      </c>
      <c r="G156" s="6">
        <v>0</v>
      </c>
      <c r="H156" s="7">
        <v>0</v>
      </c>
      <c r="I156" s="6">
        <v>0</v>
      </c>
      <c r="J156" s="7">
        <v>0</v>
      </c>
      <c r="K156" s="6">
        <v>0</v>
      </c>
      <c r="L156" s="7">
        <v>0</v>
      </c>
      <c r="M156" s="6">
        <v>0</v>
      </c>
    </row>
    <row r="157" spans="1:13" x14ac:dyDescent="0.35">
      <c r="A157" s="8" t="s">
        <v>45</v>
      </c>
      <c r="B157" s="8" t="s">
        <v>92</v>
      </c>
      <c r="C157" s="8" t="s">
        <v>243</v>
      </c>
      <c r="D157" s="8" t="s">
        <v>862</v>
      </c>
      <c r="E157" s="7">
        <v>0</v>
      </c>
      <c r="F157" s="7">
        <v>0</v>
      </c>
      <c r="G157" s="6">
        <v>0</v>
      </c>
      <c r="H157" s="7">
        <v>0</v>
      </c>
      <c r="I157" s="6">
        <v>0</v>
      </c>
      <c r="J157" s="7">
        <v>0</v>
      </c>
      <c r="K157" s="6">
        <v>0</v>
      </c>
      <c r="L157" s="7">
        <v>0</v>
      </c>
      <c r="M157" s="6">
        <v>0</v>
      </c>
    </row>
    <row r="158" spans="1:13" x14ac:dyDescent="0.35">
      <c r="A158" s="8" t="s">
        <v>45</v>
      </c>
      <c r="B158" s="8" t="s">
        <v>92</v>
      </c>
      <c r="C158" s="8" t="s">
        <v>244</v>
      </c>
      <c r="D158" s="8" t="s">
        <v>857</v>
      </c>
      <c r="E158" s="7">
        <v>0</v>
      </c>
      <c r="F158" s="7">
        <v>0</v>
      </c>
      <c r="G158" s="6">
        <v>0</v>
      </c>
      <c r="H158" s="7">
        <v>0</v>
      </c>
      <c r="I158" s="6">
        <v>0</v>
      </c>
      <c r="J158" s="7">
        <v>0</v>
      </c>
      <c r="K158" s="6">
        <v>0</v>
      </c>
      <c r="L158" s="7">
        <v>0</v>
      </c>
      <c r="M158" s="6">
        <v>0</v>
      </c>
    </row>
    <row r="159" spans="1:13" x14ac:dyDescent="0.35">
      <c r="A159" s="8" t="s">
        <v>45</v>
      </c>
      <c r="B159" s="8" t="s">
        <v>92</v>
      </c>
      <c r="C159" s="8" t="s">
        <v>245</v>
      </c>
      <c r="D159" s="8" t="s">
        <v>858</v>
      </c>
      <c r="E159" s="7">
        <v>0</v>
      </c>
      <c r="F159" s="7">
        <v>0</v>
      </c>
      <c r="G159" s="6">
        <v>0</v>
      </c>
      <c r="H159" s="7">
        <v>0</v>
      </c>
      <c r="I159" s="6">
        <v>0</v>
      </c>
      <c r="J159" s="7">
        <v>0</v>
      </c>
      <c r="K159" s="6">
        <v>0</v>
      </c>
      <c r="L159" s="7">
        <v>0</v>
      </c>
      <c r="M159" s="6">
        <v>0</v>
      </c>
    </row>
    <row r="160" spans="1:13" x14ac:dyDescent="0.35">
      <c r="A160" s="8" t="s">
        <v>45</v>
      </c>
      <c r="B160" s="8" t="s">
        <v>92</v>
      </c>
      <c r="C160" s="8" t="s">
        <v>246</v>
      </c>
      <c r="D160" s="8" t="s">
        <v>857</v>
      </c>
      <c r="E160" s="7">
        <v>15.00694</v>
      </c>
      <c r="F160" s="7">
        <v>5412941.0800000001</v>
      </c>
      <c r="G160" s="6">
        <v>81231682.120000005</v>
      </c>
      <c r="H160" s="7">
        <v>16844.2</v>
      </c>
      <c r="I160" s="6">
        <v>252779.9</v>
      </c>
      <c r="J160" s="7">
        <v>14000</v>
      </c>
      <c r="K160" s="6">
        <v>210097.16</v>
      </c>
      <c r="L160" s="7">
        <v>2844.2</v>
      </c>
      <c r="M160" s="6">
        <v>42682.74</v>
      </c>
    </row>
    <row r="161" spans="1:13" x14ac:dyDescent="0.35">
      <c r="A161" s="8" t="s">
        <v>45</v>
      </c>
      <c r="B161" s="8" t="s">
        <v>92</v>
      </c>
      <c r="C161" s="8" t="s">
        <v>247</v>
      </c>
      <c r="D161" s="8" t="s">
        <v>858</v>
      </c>
      <c r="E161" s="7">
        <v>17.378636</v>
      </c>
      <c r="F161" s="7">
        <v>226938.72</v>
      </c>
      <c r="G161" s="6">
        <v>3943885.57</v>
      </c>
      <c r="H161" s="7">
        <v>0</v>
      </c>
      <c r="I161" s="6">
        <v>0</v>
      </c>
      <c r="J161" s="7">
        <v>0</v>
      </c>
      <c r="K161" s="6">
        <v>0</v>
      </c>
      <c r="L161" s="7">
        <v>0</v>
      </c>
      <c r="M161" s="6">
        <v>0</v>
      </c>
    </row>
    <row r="162" spans="1:13" x14ac:dyDescent="0.35">
      <c r="A162" s="8" t="s">
        <v>45</v>
      </c>
      <c r="B162" s="8" t="s">
        <v>94</v>
      </c>
      <c r="C162" s="8" t="s">
        <v>248</v>
      </c>
      <c r="D162" s="8" t="s">
        <v>858</v>
      </c>
      <c r="E162" s="7">
        <v>17.378629</v>
      </c>
      <c r="F162" s="7">
        <v>10208.290000000001</v>
      </c>
      <c r="G162" s="6">
        <v>177406.09</v>
      </c>
      <c r="H162" s="7">
        <v>0</v>
      </c>
      <c r="I162" s="6">
        <v>0</v>
      </c>
      <c r="J162" s="7">
        <v>0</v>
      </c>
      <c r="K162" s="6">
        <v>0</v>
      </c>
      <c r="L162" s="7">
        <v>0</v>
      </c>
      <c r="M162" s="6">
        <v>0</v>
      </c>
    </row>
    <row r="163" spans="1:13" x14ac:dyDescent="0.35">
      <c r="A163" s="8" t="s">
        <v>45</v>
      </c>
      <c r="B163" s="8" t="s">
        <v>93</v>
      </c>
      <c r="C163" s="8" t="s">
        <v>249</v>
      </c>
      <c r="D163" s="8" t="s">
        <v>858</v>
      </c>
      <c r="E163" s="7">
        <v>17.378639</v>
      </c>
      <c r="F163" s="7">
        <v>27465.52</v>
      </c>
      <c r="G163" s="6">
        <v>477313.36</v>
      </c>
      <c r="H163" s="7">
        <v>0</v>
      </c>
      <c r="I163" s="6">
        <v>0</v>
      </c>
      <c r="J163" s="7">
        <v>0</v>
      </c>
      <c r="K163" s="6">
        <v>0</v>
      </c>
      <c r="L163" s="7">
        <v>0</v>
      </c>
      <c r="M163" s="6">
        <v>0</v>
      </c>
    </row>
    <row r="164" spans="1:13" x14ac:dyDescent="0.35">
      <c r="A164" s="8" t="s">
        <v>45</v>
      </c>
      <c r="B164" s="8" t="s">
        <v>93</v>
      </c>
      <c r="C164" s="8" t="s">
        <v>250</v>
      </c>
      <c r="D164" s="8" t="s">
        <v>860</v>
      </c>
      <c r="E164" s="7">
        <v>20.228155000000001</v>
      </c>
      <c r="F164" s="7">
        <v>28280.22</v>
      </c>
      <c r="G164" s="6">
        <v>572056.69999999995</v>
      </c>
      <c r="H164" s="7">
        <v>0</v>
      </c>
      <c r="I164" s="6">
        <v>0</v>
      </c>
      <c r="J164" s="7">
        <v>0</v>
      </c>
      <c r="K164" s="6">
        <v>0</v>
      </c>
      <c r="L164" s="7">
        <v>0</v>
      </c>
      <c r="M164" s="6">
        <v>0</v>
      </c>
    </row>
    <row r="165" spans="1:13" x14ac:dyDescent="0.35">
      <c r="A165" s="8" t="s">
        <v>45</v>
      </c>
      <c r="B165" s="8" t="s">
        <v>92</v>
      </c>
      <c r="C165" s="8" t="s">
        <v>251</v>
      </c>
      <c r="D165" s="8" t="s">
        <v>857</v>
      </c>
      <c r="E165" s="7">
        <v>15.00694</v>
      </c>
      <c r="F165" s="7">
        <v>468975.49</v>
      </c>
      <c r="G165" s="6">
        <v>7037887.1100000003</v>
      </c>
      <c r="H165" s="7">
        <v>488</v>
      </c>
      <c r="I165" s="6">
        <v>7323.39</v>
      </c>
      <c r="J165" s="7">
        <v>0</v>
      </c>
      <c r="K165" s="6">
        <v>0</v>
      </c>
      <c r="L165" s="7">
        <v>488</v>
      </c>
      <c r="M165" s="6">
        <v>7323.39</v>
      </c>
    </row>
    <row r="166" spans="1:13" x14ac:dyDescent="0.35">
      <c r="A166" s="8" t="s">
        <v>45</v>
      </c>
      <c r="B166" s="8" t="s">
        <v>93</v>
      </c>
      <c r="C166" s="8" t="s">
        <v>252</v>
      </c>
      <c r="D166" s="8" t="s">
        <v>857</v>
      </c>
      <c r="E166" s="7">
        <v>15.006938999999999</v>
      </c>
      <c r="F166" s="7">
        <v>289233.45</v>
      </c>
      <c r="G166" s="6">
        <v>4340508.99</v>
      </c>
      <c r="H166" s="7">
        <v>0</v>
      </c>
      <c r="I166" s="6">
        <v>0</v>
      </c>
      <c r="J166" s="7">
        <v>0</v>
      </c>
      <c r="K166" s="6">
        <v>0</v>
      </c>
      <c r="L166" s="7">
        <v>0</v>
      </c>
      <c r="M166" s="6">
        <v>0</v>
      </c>
    </row>
    <row r="167" spans="1:13" x14ac:dyDescent="0.35">
      <c r="A167" s="8" t="s">
        <v>45</v>
      </c>
      <c r="B167" s="8" t="s">
        <v>93</v>
      </c>
      <c r="C167" s="8" t="s">
        <v>253</v>
      </c>
      <c r="D167" s="8" t="s">
        <v>857</v>
      </c>
      <c r="E167" s="7">
        <v>15.00694</v>
      </c>
      <c r="F167" s="7">
        <v>45369.48</v>
      </c>
      <c r="G167" s="6">
        <v>680857.1</v>
      </c>
      <c r="H167" s="7">
        <v>0</v>
      </c>
      <c r="I167" s="6">
        <v>0</v>
      </c>
      <c r="J167" s="7">
        <v>0</v>
      </c>
      <c r="K167" s="6">
        <v>0</v>
      </c>
      <c r="L167" s="7">
        <v>0</v>
      </c>
      <c r="M167" s="6">
        <v>0</v>
      </c>
    </row>
    <row r="168" spans="1:13" x14ac:dyDescent="0.35">
      <c r="A168" s="8" t="s">
        <v>45</v>
      </c>
      <c r="B168" s="8" t="s">
        <v>92</v>
      </c>
      <c r="C168" s="8" t="s">
        <v>254</v>
      </c>
      <c r="D168" s="8" t="s">
        <v>857</v>
      </c>
      <c r="E168" s="7">
        <v>0</v>
      </c>
      <c r="F168" s="7">
        <v>0</v>
      </c>
      <c r="G168" s="6">
        <v>0</v>
      </c>
      <c r="H168" s="7">
        <v>0</v>
      </c>
      <c r="I168" s="6">
        <v>0</v>
      </c>
      <c r="J168" s="7">
        <v>0</v>
      </c>
      <c r="K168" s="6">
        <v>0</v>
      </c>
      <c r="L168" s="7">
        <v>0</v>
      </c>
      <c r="M168" s="6">
        <v>0</v>
      </c>
    </row>
    <row r="169" spans="1:13" x14ac:dyDescent="0.35">
      <c r="A169" s="8" t="s">
        <v>45</v>
      </c>
      <c r="B169" s="8" t="s">
        <v>93</v>
      </c>
      <c r="C169" s="8" t="s">
        <v>255</v>
      </c>
      <c r="D169" s="8" t="s">
        <v>857</v>
      </c>
      <c r="E169" s="7">
        <v>15.006938999999999</v>
      </c>
      <c r="F169" s="7">
        <v>4896713.1900000004</v>
      </c>
      <c r="G169" s="6">
        <v>73484680.969999999</v>
      </c>
      <c r="H169" s="7">
        <v>124449.34</v>
      </c>
      <c r="I169" s="6">
        <v>1867603.78</v>
      </c>
      <c r="J169" s="7">
        <v>130557.09</v>
      </c>
      <c r="K169" s="6">
        <v>1959262.42</v>
      </c>
      <c r="L169" s="7">
        <v>-6107.75</v>
      </c>
      <c r="M169" s="6">
        <v>-91658.64</v>
      </c>
    </row>
    <row r="170" spans="1:13" x14ac:dyDescent="0.35">
      <c r="A170" s="8" t="s">
        <v>45</v>
      </c>
      <c r="B170" s="8" t="s">
        <v>94</v>
      </c>
      <c r="C170" s="8" t="s">
        <v>256</v>
      </c>
      <c r="D170" s="8" t="s">
        <v>864</v>
      </c>
      <c r="E170" s="7">
        <v>16.106359999999999</v>
      </c>
      <c r="F170" s="7">
        <v>45155.79</v>
      </c>
      <c r="G170" s="6">
        <v>727295.42</v>
      </c>
      <c r="H170" s="7">
        <v>0</v>
      </c>
      <c r="I170" s="6">
        <v>0</v>
      </c>
      <c r="J170" s="7">
        <v>0</v>
      </c>
      <c r="K170" s="6">
        <v>0</v>
      </c>
      <c r="L170" s="7">
        <v>0</v>
      </c>
      <c r="M170" s="6">
        <v>0</v>
      </c>
    </row>
    <row r="171" spans="1:13" x14ac:dyDescent="0.35">
      <c r="A171" s="8" t="s">
        <v>45</v>
      </c>
      <c r="B171" s="8" t="s">
        <v>92</v>
      </c>
      <c r="C171" s="8" t="s">
        <v>257</v>
      </c>
      <c r="D171" s="8" t="s">
        <v>857</v>
      </c>
      <c r="E171" s="7">
        <v>15.006938999999999</v>
      </c>
      <c r="F171" s="7">
        <v>498598.91</v>
      </c>
      <c r="G171" s="6">
        <v>7482443.8499999996</v>
      </c>
      <c r="H171" s="7">
        <v>0</v>
      </c>
      <c r="I171" s="6">
        <v>0</v>
      </c>
      <c r="J171" s="7">
        <v>0</v>
      </c>
      <c r="K171" s="6">
        <v>0</v>
      </c>
      <c r="L171" s="7">
        <v>0</v>
      </c>
      <c r="M171" s="6">
        <v>0</v>
      </c>
    </row>
    <row r="172" spans="1:13" x14ac:dyDescent="0.35">
      <c r="A172" s="8" t="s">
        <v>45</v>
      </c>
      <c r="B172" s="8" t="s">
        <v>92</v>
      </c>
      <c r="C172" s="8" t="s">
        <v>258</v>
      </c>
      <c r="D172" s="8" t="s">
        <v>858</v>
      </c>
      <c r="E172" s="7">
        <v>17.378636</v>
      </c>
      <c r="F172" s="7">
        <v>64583.199999999997</v>
      </c>
      <c r="G172" s="6">
        <v>1122367.96</v>
      </c>
      <c r="H172" s="7">
        <v>0</v>
      </c>
      <c r="I172" s="6">
        <v>0</v>
      </c>
      <c r="J172" s="7">
        <v>0</v>
      </c>
      <c r="K172" s="6">
        <v>0</v>
      </c>
      <c r="L172" s="7">
        <v>0</v>
      </c>
      <c r="M172" s="6">
        <v>0</v>
      </c>
    </row>
    <row r="173" spans="1:13" x14ac:dyDescent="0.35">
      <c r="A173" s="8" t="s">
        <v>45</v>
      </c>
      <c r="B173" s="8" t="s">
        <v>92</v>
      </c>
      <c r="C173" s="8" t="s">
        <v>259</v>
      </c>
      <c r="D173" s="8" t="s">
        <v>860</v>
      </c>
      <c r="E173" s="7">
        <v>0</v>
      </c>
      <c r="F173" s="7">
        <v>0</v>
      </c>
      <c r="G173" s="6">
        <v>0</v>
      </c>
      <c r="H173" s="7">
        <v>0</v>
      </c>
      <c r="I173" s="6">
        <v>0</v>
      </c>
      <c r="J173" s="7">
        <v>0</v>
      </c>
      <c r="K173" s="6">
        <v>0</v>
      </c>
      <c r="L173" s="7">
        <v>0</v>
      </c>
      <c r="M173" s="6">
        <v>0</v>
      </c>
    </row>
    <row r="174" spans="1:13" x14ac:dyDescent="0.35">
      <c r="A174" s="8" t="s">
        <v>45</v>
      </c>
      <c r="B174" s="8" t="s">
        <v>92</v>
      </c>
      <c r="C174" s="8" t="s">
        <v>260</v>
      </c>
      <c r="D174" s="8" t="s">
        <v>857</v>
      </c>
      <c r="E174" s="7">
        <v>0</v>
      </c>
      <c r="F174" s="7">
        <v>0</v>
      </c>
      <c r="G174" s="6">
        <v>0</v>
      </c>
      <c r="H174" s="7">
        <v>0</v>
      </c>
      <c r="I174" s="6">
        <v>0</v>
      </c>
      <c r="J174" s="7">
        <v>0</v>
      </c>
      <c r="K174" s="6">
        <v>0</v>
      </c>
      <c r="L174" s="7">
        <v>0</v>
      </c>
      <c r="M174" s="6">
        <v>0</v>
      </c>
    </row>
    <row r="175" spans="1:13" x14ac:dyDescent="0.35">
      <c r="A175" s="8" t="s">
        <v>45</v>
      </c>
      <c r="B175" s="8" t="s">
        <v>92</v>
      </c>
      <c r="C175" s="8" t="s">
        <v>261</v>
      </c>
      <c r="D175" s="8" t="s">
        <v>857</v>
      </c>
      <c r="E175" s="7">
        <v>15.006938999999999</v>
      </c>
      <c r="F175" s="7">
        <v>2604965.3199999998</v>
      </c>
      <c r="G175" s="6">
        <v>39092558.25</v>
      </c>
      <c r="H175" s="7">
        <v>26229.9</v>
      </c>
      <c r="I175" s="6">
        <v>393630.54</v>
      </c>
      <c r="J175" s="7">
        <v>0</v>
      </c>
      <c r="K175" s="6">
        <v>0</v>
      </c>
      <c r="L175" s="7">
        <v>26229.9</v>
      </c>
      <c r="M175" s="6">
        <v>393630.54</v>
      </c>
    </row>
    <row r="176" spans="1:13" x14ac:dyDescent="0.35">
      <c r="A176" s="8" t="s">
        <v>45</v>
      </c>
      <c r="B176" s="8" t="s">
        <v>92</v>
      </c>
      <c r="C176" s="8" t="s">
        <v>262</v>
      </c>
      <c r="D176" s="8" t="s">
        <v>858</v>
      </c>
      <c r="E176" s="7">
        <v>0</v>
      </c>
      <c r="F176" s="7">
        <v>0</v>
      </c>
      <c r="G176" s="6">
        <v>0</v>
      </c>
      <c r="H176" s="7">
        <v>0</v>
      </c>
      <c r="I176" s="6">
        <v>0</v>
      </c>
      <c r="J176" s="7">
        <v>0</v>
      </c>
      <c r="K176" s="6">
        <v>0</v>
      </c>
      <c r="L176" s="7">
        <v>0</v>
      </c>
      <c r="M176" s="6">
        <v>0</v>
      </c>
    </row>
    <row r="177" spans="1:13" x14ac:dyDescent="0.35">
      <c r="A177" s="8" t="s">
        <v>45</v>
      </c>
      <c r="B177" s="8" t="s">
        <v>92</v>
      </c>
      <c r="C177" s="8" t="s">
        <v>263</v>
      </c>
      <c r="D177" s="8" t="s">
        <v>860</v>
      </c>
      <c r="E177" s="7">
        <v>20.228154</v>
      </c>
      <c r="F177" s="7">
        <v>99288.27</v>
      </c>
      <c r="G177" s="6">
        <v>2008418.51</v>
      </c>
      <c r="H177" s="7">
        <v>1340</v>
      </c>
      <c r="I177" s="6">
        <v>27105.73</v>
      </c>
      <c r="J177" s="7">
        <v>0</v>
      </c>
      <c r="K177" s="6">
        <v>0</v>
      </c>
      <c r="L177" s="7">
        <v>1340</v>
      </c>
      <c r="M177" s="6">
        <v>27105.73</v>
      </c>
    </row>
    <row r="178" spans="1:13" x14ac:dyDescent="0.35">
      <c r="A178" s="8" t="s">
        <v>45</v>
      </c>
      <c r="B178" s="8" t="s">
        <v>93</v>
      </c>
      <c r="C178" s="8" t="s">
        <v>264</v>
      </c>
      <c r="D178" s="8" t="s">
        <v>857</v>
      </c>
      <c r="E178" s="7">
        <v>15.006938999999999</v>
      </c>
      <c r="F178" s="7">
        <v>99246.15</v>
      </c>
      <c r="G178" s="6">
        <v>1489380.97</v>
      </c>
      <c r="H178" s="7">
        <v>0</v>
      </c>
      <c r="I178" s="6">
        <v>0</v>
      </c>
      <c r="J178" s="7">
        <v>0</v>
      </c>
      <c r="K178" s="6">
        <v>0</v>
      </c>
      <c r="L178" s="7">
        <v>0</v>
      </c>
      <c r="M178" s="6">
        <v>0</v>
      </c>
    </row>
    <row r="179" spans="1:13" x14ac:dyDescent="0.35">
      <c r="A179" s="8" t="s">
        <v>45</v>
      </c>
      <c r="B179" s="8" t="s">
        <v>92</v>
      </c>
      <c r="C179" s="8" t="s">
        <v>265</v>
      </c>
      <c r="D179" s="8" t="s">
        <v>860</v>
      </c>
      <c r="E179" s="7">
        <v>0</v>
      </c>
      <c r="F179" s="7">
        <v>0</v>
      </c>
      <c r="G179" s="6">
        <v>0</v>
      </c>
      <c r="H179" s="7">
        <v>0</v>
      </c>
      <c r="I179" s="6">
        <v>0</v>
      </c>
      <c r="J179" s="7">
        <v>0</v>
      </c>
      <c r="K179" s="6">
        <v>0</v>
      </c>
      <c r="L179" s="7">
        <v>0</v>
      </c>
      <c r="M179" s="6">
        <v>0</v>
      </c>
    </row>
    <row r="180" spans="1:13" x14ac:dyDescent="0.35">
      <c r="A180" s="8" t="s">
        <v>45</v>
      </c>
      <c r="B180" s="8" t="s">
        <v>93</v>
      </c>
      <c r="C180" s="8" t="s">
        <v>266</v>
      </c>
      <c r="D180" s="8" t="s">
        <v>857</v>
      </c>
      <c r="E180" s="7">
        <v>15.006961</v>
      </c>
      <c r="F180" s="7">
        <v>3269.33</v>
      </c>
      <c r="G180" s="6">
        <v>49062.71</v>
      </c>
      <c r="H180" s="7">
        <v>0</v>
      </c>
      <c r="I180" s="6">
        <v>0</v>
      </c>
      <c r="J180" s="7">
        <v>0</v>
      </c>
      <c r="K180" s="6">
        <v>0</v>
      </c>
      <c r="L180" s="7">
        <v>0</v>
      </c>
      <c r="M180" s="6">
        <v>0</v>
      </c>
    </row>
    <row r="181" spans="1:13" x14ac:dyDescent="0.35">
      <c r="A181" s="8" t="s">
        <v>45</v>
      </c>
      <c r="B181" s="8" t="s">
        <v>93</v>
      </c>
      <c r="C181" s="8" t="s">
        <v>267</v>
      </c>
      <c r="D181" s="8" t="s">
        <v>858</v>
      </c>
      <c r="E181" s="7">
        <v>17.378640000000001</v>
      </c>
      <c r="F181" s="7">
        <v>11739.94</v>
      </c>
      <c r="G181" s="6">
        <v>204024.2</v>
      </c>
      <c r="H181" s="7">
        <v>0</v>
      </c>
      <c r="I181" s="6">
        <v>0</v>
      </c>
      <c r="J181" s="7">
        <v>0</v>
      </c>
      <c r="K181" s="6">
        <v>0</v>
      </c>
      <c r="L181" s="7">
        <v>0</v>
      </c>
      <c r="M181" s="6">
        <v>0</v>
      </c>
    </row>
    <row r="182" spans="1:13" x14ac:dyDescent="0.35">
      <c r="A182" s="8" t="s">
        <v>45</v>
      </c>
      <c r="B182" s="8" t="s">
        <v>93</v>
      </c>
      <c r="C182" s="8" t="s">
        <v>268</v>
      </c>
      <c r="D182" s="8" t="s">
        <v>857</v>
      </c>
      <c r="E182" s="7">
        <v>15.00694</v>
      </c>
      <c r="F182" s="7">
        <v>196168.4</v>
      </c>
      <c r="G182" s="6">
        <v>2943887.48</v>
      </c>
      <c r="H182" s="7">
        <v>0</v>
      </c>
      <c r="I182" s="6">
        <v>0</v>
      </c>
      <c r="J182" s="7">
        <v>0</v>
      </c>
      <c r="K182" s="6">
        <v>0</v>
      </c>
      <c r="L182" s="7">
        <v>0</v>
      </c>
      <c r="M182" s="6">
        <v>0</v>
      </c>
    </row>
    <row r="183" spans="1:13" x14ac:dyDescent="0.35">
      <c r="A183" s="8" t="s">
        <v>45</v>
      </c>
      <c r="B183" s="8" t="s">
        <v>92</v>
      </c>
      <c r="C183" s="8" t="s">
        <v>269</v>
      </c>
      <c r="D183" s="8" t="s">
        <v>857</v>
      </c>
      <c r="E183" s="7">
        <v>0</v>
      </c>
      <c r="F183" s="7">
        <v>0</v>
      </c>
      <c r="G183" s="6">
        <v>0</v>
      </c>
      <c r="H183" s="7">
        <v>0</v>
      </c>
      <c r="I183" s="6">
        <v>0</v>
      </c>
      <c r="J183" s="7">
        <v>0</v>
      </c>
      <c r="K183" s="6">
        <v>0</v>
      </c>
      <c r="L183" s="7">
        <v>0</v>
      </c>
      <c r="M183" s="6">
        <v>0</v>
      </c>
    </row>
    <row r="184" spans="1:13" x14ac:dyDescent="0.35">
      <c r="A184" s="8" t="s">
        <v>45</v>
      </c>
      <c r="B184" s="8" t="s">
        <v>92</v>
      </c>
      <c r="C184" s="8" t="s">
        <v>270</v>
      </c>
      <c r="D184" s="8" t="s">
        <v>858</v>
      </c>
      <c r="E184" s="7">
        <v>0</v>
      </c>
      <c r="F184" s="7">
        <v>0</v>
      </c>
      <c r="G184" s="6">
        <v>0</v>
      </c>
      <c r="H184" s="7">
        <v>0</v>
      </c>
      <c r="I184" s="6">
        <v>0</v>
      </c>
      <c r="J184" s="7">
        <v>0</v>
      </c>
      <c r="K184" s="6">
        <v>0</v>
      </c>
      <c r="L184" s="7">
        <v>0</v>
      </c>
      <c r="M184" s="6">
        <v>0</v>
      </c>
    </row>
    <row r="185" spans="1:13" x14ac:dyDescent="0.35">
      <c r="A185" s="8" t="s">
        <v>45</v>
      </c>
      <c r="B185" s="8" t="s">
        <v>92</v>
      </c>
      <c r="C185" s="8" t="s">
        <v>271</v>
      </c>
      <c r="D185" s="8" t="s">
        <v>858</v>
      </c>
      <c r="E185" s="7">
        <v>0</v>
      </c>
      <c r="F185" s="7">
        <v>0</v>
      </c>
      <c r="G185" s="6">
        <v>0</v>
      </c>
      <c r="H185" s="7">
        <v>0</v>
      </c>
      <c r="I185" s="6">
        <v>0</v>
      </c>
      <c r="J185" s="7">
        <v>0</v>
      </c>
      <c r="K185" s="6">
        <v>0</v>
      </c>
      <c r="L185" s="7">
        <v>0</v>
      </c>
      <c r="M185" s="6">
        <v>0</v>
      </c>
    </row>
    <row r="186" spans="1:13" x14ac:dyDescent="0.35">
      <c r="A186" s="8" t="s">
        <v>45</v>
      </c>
      <c r="B186" s="8" t="s">
        <v>92</v>
      </c>
      <c r="C186" s="8" t="s">
        <v>272</v>
      </c>
      <c r="D186" s="8" t="s">
        <v>858</v>
      </c>
      <c r="E186" s="7">
        <v>17.378637000000001</v>
      </c>
      <c r="F186" s="7">
        <v>108962.17</v>
      </c>
      <c r="G186" s="6">
        <v>1893614.04</v>
      </c>
      <c r="H186" s="7">
        <v>0</v>
      </c>
      <c r="I186" s="6">
        <v>0</v>
      </c>
      <c r="J186" s="7">
        <v>0</v>
      </c>
      <c r="K186" s="6">
        <v>0</v>
      </c>
      <c r="L186" s="7">
        <v>0</v>
      </c>
      <c r="M186" s="6">
        <v>0</v>
      </c>
    </row>
    <row r="187" spans="1:13" x14ac:dyDescent="0.35">
      <c r="A187" s="8" t="s">
        <v>45</v>
      </c>
      <c r="B187" s="8" t="s">
        <v>92</v>
      </c>
      <c r="C187" s="8" t="s">
        <v>273</v>
      </c>
      <c r="D187" s="8" t="s">
        <v>857</v>
      </c>
      <c r="E187" s="7">
        <v>15.00694</v>
      </c>
      <c r="F187" s="7">
        <v>641242.41</v>
      </c>
      <c r="G187" s="6">
        <v>9623086.3800000008</v>
      </c>
      <c r="H187" s="7">
        <v>4000</v>
      </c>
      <c r="I187" s="6">
        <v>60027.76</v>
      </c>
      <c r="J187" s="7">
        <v>0</v>
      </c>
      <c r="K187" s="6">
        <v>0</v>
      </c>
      <c r="L187" s="7">
        <v>4000</v>
      </c>
      <c r="M187" s="6">
        <v>60027.76</v>
      </c>
    </row>
    <row r="188" spans="1:13" x14ac:dyDescent="0.35">
      <c r="A188" s="8" t="s">
        <v>45</v>
      </c>
      <c r="B188" s="8" t="s">
        <v>93</v>
      </c>
      <c r="C188" s="8" t="s">
        <v>274</v>
      </c>
      <c r="D188" s="8" t="s">
        <v>860</v>
      </c>
      <c r="E188" s="7">
        <v>20.228155000000001</v>
      </c>
      <c r="F188" s="7">
        <v>3399.52</v>
      </c>
      <c r="G188" s="6">
        <v>68766.02</v>
      </c>
      <c r="H188" s="7">
        <v>0</v>
      </c>
      <c r="I188" s="6">
        <v>0</v>
      </c>
      <c r="J188" s="7">
        <v>0</v>
      </c>
      <c r="K188" s="6">
        <v>0</v>
      </c>
      <c r="L188" s="7">
        <v>0</v>
      </c>
      <c r="M188" s="6">
        <v>0</v>
      </c>
    </row>
    <row r="189" spans="1:13" x14ac:dyDescent="0.35">
      <c r="A189" s="8" t="s">
        <v>45</v>
      </c>
      <c r="B189" s="8" t="s">
        <v>92</v>
      </c>
      <c r="C189" s="8" t="s">
        <v>275</v>
      </c>
      <c r="D189" s="8" t="s">
        <v>857</v>
      </c>
      <c r="E189" s="7">
        <v>15.006943</v>
      </c>
      <c r="F189" s="7">
        <v>36478.769999999997</v>
      </c>
      <c r="G189" s="6">
        <v>547434.82999999996</v>
      </c>
      <c r="H189" s="7">
        <v>0</v>
      </c>
      <c r="I189" s="6">
        <v>0</v>
      </c>
      <c r="J189" s="7">
        <v>0</v>
      </c>
      <c r="K189" s="6">
        <v>0</v>
      </c>
      <c r="L189" s="7">
        <v>0</v>
      </c>
      <c r="M189" s="6">
        <v>0</v>
      </c>
    </row>
    <row r="190" spans="1:13" x14ac:dyDescent="0.35">
      <c r="A190" s="8" t="s">
        <v>45</v>
      </c>
      <c r="B190" s="8" t="s">
        <v>92</v>
      </c>
      <c r="C190" s="8" t="s">
        <v>276</v>
      </c>
      <c r="D190" s="8" t="s">
        <v>857</v>
      </c>
      <c r="E190" s="7">
        <v>15.006938999999999</v>
      </c>
      <c r="F190" s="7">
        <v>1817787.69</v>
      </c>
      <c r="G190" s="6">
        <v>27279430.739999998</v>
      </c>
      <c r="H190" s="7">
        <v>0</v>
      </c>
      <c r="I190" s="6">
        <v>0</v>
      </c>
      <c r="J190" s="7">
        <v>202.29</v>
      </c>
      <c r="K190" s="6">
        <v>3035.75</v>
      </c>
      <c r="L190" s="7">
        <v>-202.29</v>
      </c>
      <c r="M190" s="6">
        <v>-3035.75</v>
      </c>
    </row>
    <row r="191" spans="1:13" x14ac:dyDescent="0.35">
      <c r="A191" s="8" t="s">
        <v>45</v>
      </c>
      <c r="B191" s="8" t="s">
        <v>94</v>
      </c>
      <c r="C191" s="8" t="s">
        <v>277</v>
      </c>
      <c r="D191" s="8" t="s">
        <v>862</v>
      </c>
      <c r="E191" s="7">
        <v>11.056464999999999</v>
      </c>
      <c r="F191" s="7">
        <v>181304.69</v>
      </c>
      <c r="G191" s="6">
        <v>2004589.01</v>
      </c>
      <c r="H191" s="7">
        <v>0</v>
      </c>
      <c r="I191" s="6">
        <v>0</v>
      </c>
      <c r="J191" s="7">
        <v>0</v>
      </c>
      <c r="K191" s="6">
        <v>0</v>
      </c>
      <c r="L191" s="7">
        <v>0</v>
      </c>
      <c r="M191" s="6">
        <v>0</v>
      </c>
    </row>
    <row r="192" spans="1:13" x14ac:dyDescent="0.35">
      <c r="A192" s="8" t="s">
        <v>45</v>
      </c>
      <c r="B192" s="8" t="s">
        <v>92</v>
      </c>
      <c r="C192" s="8" t="s">
        <v>278</v>
      </c>
      <c r="D192" s="8" t="s">
        <v>857</v>
      </c>
      <c r="E192" s="7">
        <v>15.00694</v>
      </c>
      <c r="F192" s="7">
        <v>1385207.73</v>
      </c>
      <c r="G192" s="6">
        <v>20787729.359999999</v>
      </c>
      <c r="H192" s="7">
        <v>2005.68</v>
      </c>
      <c r="I192" s="6">
        <v>30099.119999999999</v>
      </c>
      <c r="J192" s="7">
        <v>36766.019999999997</v>
      </c>
      <c r="K192" s="6">
        <v>551745.46</v>
      </c>
      <c r="L192" s="7">
        <v>-34760.339999999997</v>
      </c>
      <c r="M192" s="6">
        <v>-521646.33</v>
      </c>
    </row>
    <row r="193" spans="1:13" x14ac:dyDescent="0.35">
      <c r="A193" s="8" t="s">
        <v>45</v>
      </c>
      <c r="B193" s="8" t="s">
        <v>92</v>
      </c>
      <c r="C193" s="8" t="s">
        <v>279</v>
      </c>
      <c r="D193" s="8" t="s">
        <v>857</v>
      </c>
      <c r="E193" s="7">
        <v>0</v>
      </c>
      <c r="F193" s="7">
        <v>0</v>
      </c>
      <c r="G193" s="6">
        <v>0</v>
      </c>
      <c r="H193" s="7">
        <v>0</v>
      </c>
      <c r="I193" s="6">
        <v>0</v>
      </c>
      <c r="J193" s="7">
        <v>0</v>
      </c>
      <c r="K193" s="6">
        <v>0</v>
      </c>
      <c r="L193" s="7">
        <v>0</v>
      </c>
      <c r="M193" s="6">
        <v>0</v>
      </c>
    </row>
    <row r="194" spans="1:13" x14ac:dyDescent="0.35">
      <c r="A194" s="8" t="s">
        <v>45</v>
      </c>
      <c r="B194" s="8" t="s">
        <v>92</v>
      </c>
      <c r="C194" s="8" t="s">
        <v>280</v>
      </c>
      <c r="D194" s="8" t="s">
        <v>858</v>
      </c>
      <c r="E194" s="7">
        <v>0</v>
      </c>
      <c r="F194" s="7">
        <v>0</v>
      </c>
      <c r="G194" s="6">
        <v>0</v>
      </c>
      <c r="H194" s="7">
        <v>0</v>
      </c>
      <c r="I194" s="6">
        <v>0</v>
      </c>
      <c r="J194" s="7">
        <v>0</v>
      </c>
      <c r="K194" s="6">
        <v>0</v>
      </c>
      <c r="L194" s="7">
        <v>0</v>
      </c>
      <c r="M194" s="6">
        <v>0</v>
      </c>
    </row>
    <row r="195" spans="1:13" x14ac:dyDescent="0.35">
      <c r="A195" s="8" t="s">
        <v>45</v>
      </c>
      <c r="B195" s="8" t="s">
        <v>93</v>
      </c>
      <c r="C195" s="8" t="s">
        <v>281</v>
      </c>
      <c r="D195" s="8" t="s">
        <v>857</v>
      </c>
      <c r="E195" s="7">
        <v>15.006935</v>
      </c>
      <c r="F195" s="7">
        <v>9289.89</v>
      </c>
      <c r="G195" s="6">
        <v>139412.78</v>
      </c>
      <c r="H195" s="7">
        <v>0</v>
      </c>
      <c r="I195" s="6">
        <v>0</v>
      </c>
      <c r="J195" s="7">
        <v>0</v>
      </c>
      <c r="K195" s="6">
        <v>0</v>
      </c>
      <c r="L195" s="7">
        <v>0</v>
      </c>
      <c r="M195" s="6">
        <v>0</v>
      </c>
    </row>
    <row r="196" spans="1:13" x14ac:dyDescent="0.35">
      <c r="A196" s="8" t="s">
        <v>45</v>
      </c>
      <c r="B196" s="8" t="s">
        <v>93</v>
      </c>
      <c r="C196" s="8" t="s">
        <v>282</v>
      </c>
      <c r="D196" s="8" t="s">
        <v>857</v>
      </c>
      <c r="E196" s="7">
        <v>15.006938999999999</v>
      </c>
      <c r="F196" s="7">
        <v>3332816.24</v>
      </c>
      <c r="G196" s="6">
        <v>50015373.340000004</v>
      </c>
      <c r="H196" s="7">
        <v>2766.88</v>
      </c>
      <c r="I196" s="6">
        <v>41522.400000000001</v>
      </c>
      <c r="J196" s="7">
        <v>23253.03</v>
      </c>
      <c r="K196" s="6">
        <v>348956.83</v>
      </c>
      <c r="L196" s="7">
        <v>-20486.150000000001</v>
      </c>
      <c r="M196" s="6">
        <v>-307434.42</v>
      </c>
    </row>
    <row r="197" spans="1:13" x14ac:dyDescent="0.35">
      <c r="A197" s="8" t="s">
        <v>45</v>
      </c>
      <c r="B197" s="8" t="s">
        <v>92</v>
      </c>
      <c r="C197" s="8" t="s">
        <v>283</v>
      </c>
      <c r="D197" s="8" t="s">
        <v>857</v>
      </c>
      <c r="E197" s="7">
        <v>0</v>
      </c>
      <c r="F197" s="7">
        <v>0</v>
      </c>
      <c r="G197" s="6">
        <v>0</v>
      </c>
      <c r="H197" s="7">
        <v>0</v>
      </c>
      <c r="I197" s="6">
        <v>0</v>
      </c>
      <c r="J197" s="7">
        <v>0</v>
      </c>
      <c r="K197" s="6">
        <v>0</v>
      </c>
      <c r="L197" s="7">
        <v>0</v>
      </c>
      <c r="M197" s="6">
        <v>0</v>
      </c>
    </row>
    <row r="198" spans="1:13" x14ac:dyDescent="0.35">
      <c r="A198" s="8" t="s">
        <v>45</v>
      </c>
      <c r="B198" s="8" t="s">
        <v>92</v>
      </c>
      <c r="C198" s="8" t="s">
        <v>284</v>
      </c>
      <c r="D198" s="8" t="s">
        <v>858</v>
      </c>
      <c r="E198" s="7">
        <v>17.378636</v>
      </c>
      <c r="F198" s="7">
        <v>1042975.9</v>
      </c>
      <c r="G198" s="6">
        <v>18125499.52</v>
      </c>
      <c r="H198" s="7">
        <v>0</v>
      </c>
      <c r="I198" s="6">
        <v>0</v>
      </c>
      <c r="J198" s="7">
        <v>125530.98</v>
      </c>
      <c r="K198" s="6">
        <v>2181557.34</v>
      </c>
      <c r="L198" s="7">
        <v>-125530.98</v>
      </c>
      <c r="M198" s="6">
        <v>-2181557.34</v>
      </c>
    </row>
    <row r="199" spans="1:13" x14ac:dyDescent="0.35">
      <c r="A199" s="8" t="s">
        <v>45</v>
      </c>
      <c r="B199" s="8" t="s">
        <v>94</v>
      </c>
      <c r="C199" s="8" t="s">
        <v>285</v>
      </c>
      <c r="D199" s="8" t="s">
        <v>858</v>
      </c>
      <c r="E199" s="7">
        <v>17.378636</v>
      </c>
      <c r="F199" s="7">
        <v>232203.77</v>
      </c>
      <c r="G199" s="6">
        <v>4035385</v>
      </c>
      <c r="H199" s="7">
        <v>0</v>
      </c>
      <c r="I199" s="6">
        <v>0</v>
      </c>
      <c r="J199" s="7">
        <v>0</v>
      </c>
      <c r="K199" s="6">
        <v>0</v>
      </c>
      <c r="L199" s="7">
        <v>0</v>
      </c>
      <c r="M199" s="6">
        <v>0</v>
      </c>
    </row>
    <row r="200" spans="1:13" x14ac:dyDescent="0.35">
      <c r="A200" s="8" t="s">
        <v>45</v>
      </c>
      <c r="B200" s="8" t="s">
        <v>93</v>
      </c>
      <c r="C200" s="8" t="s">
        <v>286</v>
      </c>
      <c r="D200" s="8" t="s">
        <v>857</v>
      </c>
      <c r="E200" s="7">
        <v>15.006938999999999</v>
      </c>
      <c r="F200" s="7">
        <v>37836.54</v>
      </c>
      <c r="G200" s="6">
        <v>567810.67000000004</v>
      </c>
      <c r="H200" s="7">
        <v>0</v>
      </c>
      <c r="I200" s="6">
        <v>0</v>
      </c>
      <c r="J200" s="7">
        <v>0</v>
      </c>
      <c r="K200" s="6">
        <v>0</v>
      </c>
      <c r="L200" s="7">
        <v>0</v>
      </c>
      <c r="M200" s="6">
        <v>0</v>
      </c>
    </row>
    <row r="201" spans="1:13" x14ac:dyDescent="0.35">
      <c r="A201" s="8" t="s">
        <v>45</v>
      </c>
      <c r="B201" s="8" t="s">
        <v>92</v>
      </c>
      <c r="C201" s="8" t="s">
        <v>287</v>
      </c>
      <c r="D201" s="8" t="s">
        <v>858</v>
      </c>
      <c r="E201" s="7">
        <v>0</v>
      </c>
      <c r="F201" s="7">
        <v>0</v>
      </c>
      <c r="G201" s="6">
        <v>0</v>
      </c>
      <c r="H201" s="7">
        <v>0</v>
      </c>
      <c r="I201" s="6">
        <v>0</v>
      </c>
      <c r="J201" s="7">
        <v>0</v>
      </c>
      <c r="K201" s="6">
        <v>0</v>
      </c>
      <c r="L201" s="7">
        <v>0</v>
      </c>
      <c r="M201" s="6">
        <v>0</v>
      </c>
    </row>
    <row r="202" spans="1:13" x14ac:dyDescent="0.35">
      <c r="A202" s="8" t="s">
        <v>45</v>
      </c>
      <c r="B202" s="8" t="s">
        <v>92</v>
      </c>
      <c r="C202" s="8" t="s">
        <v>288</v>
      </c>
      <c r="D202" s="8" t="s">
        <v>857</v>
      </c>
      <c r="E202" s="7">
        <v>0</v>
      </c>
      <c r="F202" s="7">
        <v>0</v>
      </c>
      <c r="G202" s="6">
        <v>0</v>
      </c>
      <c r="H202" s="7">
        <v>0</v>
      </c>
      <c r="I202" s="6">
        <v>0</v>
      </c>
      <c r="J202" s="7">
        <v>0</v>
      </c>
      <c r="K202" s="6">
        <v>0</v>
      </c>
      <c r="L202" s="7">
        <v>0</v>
      </c>
      <c r="M202" s="6">
        <v>0</v>
      </c>
    </row>
    <row r="203" spans="1:13" x14ac:dyDescent="0.35">
      <c r="A203" s="8" t="s">
        <v>45</v>
      </c>
      <c r="B203" s="8" t="s">
        <v>92</v>
      </c>
      <c r="C203" s="8" t="s">
        <v>289</v>
      </c>
      <c r="D203" s="8" t="s">
        <v>857</v>
      </c>
      <c r="E203" s="7">
        <v>0</v>
      </c>
      <c r="F203" s="7">
        <v>0</v>
      </c>
      <c r="G203" s="6">
        <v>0</v>
      </c>
      <c r="H203" s="7">
        <v>0</v>
      </c>
      <c r="I203" s="6">
        <v>0</v>
      </c>
      <c r="J203" s="7">
        <v>0</v>
      </c>
      <c r="K203" s="6">
        <v>0</v>
      </c>
      <c r="L203" s="7">
        <v>0</v>
      </c>
      <c r="M203" s="6">
        <v>0</v>
      </c>
    </row>
    <row r="204" spans="1:13" x14ac:dyDescent="0.35">
      <c r="A204" s="8" t="s">
        <v>45</v>
      </c>
      <c r="B204" s="8" t="s">
        <v>92</v>
      </c>
      <c r="C204" s="8" t="s">
        <v>290</v>
      </c>
      <c r="D204" s="8" t="s">
        <v>858</v>
      </c>
      <c r="E204" s="7">
        <v>0</v>
      </c>
      <c r="F204" s="7">
        <v>0</v>
      </c>
      <c r="G204" s="6">
        <v>0</v>
      </c>
      <c r="H204" s="7">
        <v>0</v>
      </c>
      <c r="I204" s="6">
        <v>0</v>
      </c>
      <c r="J204" s="7">
        <v>0</v>
      </c>
      <c r="K204" s="6">
        <v>0</v>
      </c>
      <c r="L204" s="7">
        <v>0</v>
      </c>
      <c r="M204" s="6">
        <v>0</v>
      </c>
    </row>
    <row r="205" spans="1:13" x14ac:dyDescent="0.35">
      <c r="A205" s="8" t="s">
        <v>45</v>
      </c>
      <c r="B205" s="8" t="s">
        <v>93</v>
      </c>
      <c r="C205" s="8" t="s">
        <v>291</v>
      </c>
      <c r="D205" s="8" t="s">
        <v>857</v>
      </c>
      <c r="E205" s="7">
        <v>15.006944000000001</v>
      </c>
      <c r="F205" s="7">
        <v>7300.31</v>
      </c>
      <c r="G205" s="6">
        <v>109555.35</v>
      </c>
      <c r="H205" s="7">
        <v>0</v>
      </c>
      <c r="I205" s="6">
        <v>0</v>
      </c>
      <c r="J205" s="7">
        <v>0</v>
      </c>
      <c r="K205" s="6">
        <v>0</v>
      </c>
      <c r="L205" s="7">
        <v>0</v>
      </c>
      <c r="M205" s="6">
        <v>0</v>
      </c>
    </row>
    <row r="206" spans="1:13" x14ac:dyDescent="0.35">
      <c r="A206" s="8" t="s">
        <v>45</v>
      </c>
      <c r="B206" s="8" t="s">
        <v>92</v>
      </c>
      <c r="C206" s="8" t="s">
        <v>292</v>
      </c>
      <c r="D206" s="8" t="s">
        <v>857</v>
      </c>
      <c r="E206" s="7">
        <v>0</v>
      </c>
      <c r="F206" s="7">
        <v>0</v>
      </c>
      <c r="G206" s="6">
        <v>0</v>
      </c>
      <c r="H206" s="7">
        <v>0</v>
      </c>
      <c r="I206" s="6">
        <v>0</v>
      </c>
      <c r="J206" s="7">
        <v>0</v>
      </c>
      <c r="K206" s="6">
        <v>0</v>
      </c>
      <c r="L206" s="7">
        <v>0</v>
      </c>
      <c r="M206" s="6">
        <v>0</v>
      </c>
    </row>
    <row r="207" spans="1:13" x14ac:dyDescent="0.35">
      <c r="A207" s="8" t="s">
        <v>45</v>
      </c>
      <c r="B207" s="8" t="s">
        <v>92</v>
      </c>
      <c r="C207" s="8" t="s">
        <v>293</v>
      </c>
      <c r="D207" s="8" t="s">
        <v>858</v>
      </c>
      <c r="E207" s="7">
        <v>0</v>
      </c>
      <c r="F207" s="7">
        <v>0</v>
      </c>
      <c r="G207" s="6">
        <v>0</v>
      </c>
      <c r="H207" s="7">
        <v>0</v>
      </c>
      <c r="I207" s="6">
        <v>0</v>
      </c>
      <c r="J207" s="7">
        <v>0</v>
      </c>
      <c r="K207" s="6">
        <v>0</v>
      </c>
      <c r="L207" s="7">
        <v>0</v>
      </c>
      <c r="M207" s="6">
        <v>0</v>
      </c>
    </row>
    <row r="208" spans="1:13" x14ac:dyDescent="0.35">
      <c r="A208" s="8" t="s">
        <v>45</v>
      </c>
      <c r="B208" s="8" t="s">
        <v>92</v>
      </c>
      <c r="C208" s="8" t="s">
        <v>294</v>
      </c>
      <c r="D208" s="8" t="s">
        <v>858</v>
      </c>
      <c r="E208" s="7">
        <v>17.378637000000001</v>
      </c>
      <c r="F208" s="7">
        <v>209391.28</v>
      </c>
      <c r="G208" s="6">
        <v>3638935.17</v>
      </c>
      <c r="H208" s="7">
        <v>0</v>
      </c>
      <c r="I208" s="6">
        <v>0</v>
      </c>
      <c r="J208" s="7">
        <v>0</v>
      </c>
      <c r="K208" s="6">
        <v>0</v>
      </c>
      <c r="L208" s="7">
        <v>0</v>
      </c>
      <c r="M208" s="6">
        <v>0</v>
      </c>
    </row>
    <row r="209" spans="1:13" x14ac:dyDescent="0.35">
      <c r="A209" s="8" t="s">
        <v>45</v>
      </c>
      <c r="B209" s="8" t="s">
        <v>92</v>
      </c>
      <c r="C209" s="8" t="s">
        <v>295</v>
      </c>
      <c r="D209" s="8" t="s">
        <v>858</v>
      </c>
      <c r="E209" s="7">
        <v>17.378637000000001</v>
      </c>
      <c r="F209" s="7">
        <v>583567.9</v>
      </c>
      <c r="G209" s="6">
        <v>10141614.74</v>
      </c>
      <c r="H209" s="7">
        <v>41.52</v>
      </c>
      <c r="I209" s="6">
        <v>721.57</v>
      </c>
      <c r="J209" s="7">
        <v>0</v>
      </c>
      <c r="K209" s="6">
        <v>0</v>
      </c>
      <c r="L209" s="7">
        <v>41.52</v>
      </c>
      <c r="M209" s="6">
        <v>721.57</v>
      </c>
    </row>
    <row r="210" spans="1:13" x14ac:dyDescent="0.35">
      <c r="A210" s="8" t="s">
        <v>45</v>
      </c>
      <c r="B210" s="8" t="s">
        <v>92</v>
      </c>
      <c r="C210" s="8" t="s">
        <v>296</v>
      </c>
      <c r="D210" s="8" t="s">
        <v>857</v>
      </c>
      <c r="E210" s="7">
        <v>15.00694</v>
      </c>
      <c r="F210" s="7">
        <v>6115794.8700000001</v>
      </c>
      <c r="G210" s="6">
        <v>91779366.719999999</v>
      </c>
      <c r="H210" s="7">
        <v>958.61</v>
      </c>
      <c r="I210" s="6">
        <v>14385.8</v>
      </c>
      <c r="J210" s="7">
        <v>37620.370000000003</v>
      </c>
      <c r="K210" s="6">
        <v>564566.64</v>
      </c>
      <c r="L210" s="7">
        <v>-36661.760000000002</v>
      </c>
      <c r="M210" s="6">
        <v>-550180.84</v>
      </c>
    </row>
    <row r="211" spans="1:13" x14ac:dyDescent="0.35">
      <c r="A211" s="8" t="s">
        <v>45</v>
      </c>
      <c r="B211" s="8" t="s">
        <v>92</v>
      </c>
      <c r="C211" s="8" t="s">
        <v>297</v>
      </c>
      <c r="D211" s="8" t="s">
        <v>857</v>
      </c>
      <c r="E211" s="7">
        <v>15.00694</v>
      </c>
      <c r="F211" s="7">
        <v>8562440.5099999998</v>
      </c>
      <c r="G211" s="6">
        <v>128496031.04000001</v>
      </c>
      <c r="H211" s="7">
        <v>25.4</v>
      </c>
      <c r="I211" s="6">
        <v>381.18</v>
      </c>
      <c r="J211" s="7">
        <v>745582.01</v>
      </c>
      <c r="K211" s="6">
        <v>11188904.49</v>
      </c>
      <c r="L211" s="7">
        <v>-745556.61</v>
      </c>
      <c r="M211" s="6">
        <v>-11188523.310000001</v>
      </c>
    </row>
    <row r="212" spans="1:13" x14ac:dyDescent="0.35">
      <c r="A212" s="8" t="s">
        <v>45</v>
      </c>
      <c r="B212" s="8" t="s">
        <v>93</v>
      </c>
      <c r="C212" s="8" t="s">
        <v>298</v>
      </c>
      <c r="D212" s="8" t="s">
        <v>857</v>
      </c>
      <c r="E212" s="7">
        <v>15.006933</v>
      </c>
      <c r="F212" s="7">
        <v>10473.200000000001</v>
      </c>
      <c r="G212" s="6">
        <v>157170.62</v>
      </c>
      <c r="H212" s="7">
        <v>0</v>
      </c>
      <c r="I212" s="6">
        <v>0</v>
      </c>
      <c r="J212" s="7">
        <v>0</v>
      </c>
      <c r="K212" s="6">
        <v>0</v>
      </c>
      <c r="L212" s="7">
        <v>0</v>
      </c>
      <c r="M212" s="6">
        <v>0</v>
      </c>
    </row>
    <row r="213" spans="1:13" x14ac:dyDescent="0.35">
      <c r="A213" s="8" t="s">
        <v>45</v>
      </c>
      <c r="B213" s="8" t="s">
        <v>92</v>
      </c>
      <c r="C213" s="8" t="s">
        <v>299</v>
      </c>
      <c r="D213" s="8" t="s">
        <v>858</v>
      </c>
      <c r="E213" s="7">
        <v>17.378637000000001</v>
      </c>
      <c r="F213" s="7">
        <v>1267471.6100000001</v>
      </c>
      <c r="G213" s="6">
        <v>22026929.16</v>
      </c>
      <c r="H213" s="7">
        <v>0</v>
      </c>
      <c r="I213" s="6">
        <v>0</v>
      </c>
      <c r="J213" s="7">
        <v>175965.94</v>
      </c>
      <c r="K213" s="6">
        <v>3058048.2</v>
      </c>
      <c r="L213" s="7">
        <v>-175965.94</v>
      </c>
      <c r="M213" s="6">
        <v>-3058048.2</v>
      </c>
    </row>
    <row r="214" spans="1:13" x14ac:dyDescent="0.35">
      <c r="A214" s="8" t="s">
        <v>45</v>
      </c>
      <c r="B214" s="8" t="s">
        <v>92</v>
      </c>
      <c r="C214" s="8" t="s">
        <v>300</v>
      </c>
      <c r="D214" s="8" t="s">
        <v>857</v>
      </c>
      <c r="E214" s="7">
        <v>15.006938999999999</v>
      </c>
      <c r="F214" s="7">
        <v>9269212.5999999996</v>
      </c>
      <c r="G214" s="6">
        <v>139102517.31999999</v>
      </c>
      <c r="H214" s="7">
        <v>0</v>
      </c>
      <c r="I214" s="6">
        <v>0</v>
      </c>
      <c r="J214" s="7">
        <v>10758.75</v>
      </c>
      <c r="K214" s="6">
        <v>161455.92000000001</v>
      </c>
      <c r="L214" s="7">
        <v>-10758.75</v>
      </c>
      <c r="M214" s="6">
        <v>-161455.92000000001</v>
      </c>
    </row>
    <row r="215" spans="1:13" x14ac:dyDescent="0.35">
      <c r="A215" s="8" t="s">
        <v>45</v>
      </c>
      <c r="B215" s="8" t="s">
        <v>92</v>
      </c>
      <c r="C215" s="8" t="s">
        <v>301</v>
      </c>
      <c r="D215" s="8" t="s">
        <v>857</v>
      </c>
      <c r="E215" s="7">
        <v>15.00694</v>
      </c>
      <c r="F215" s="7">
        <v>3216457.7</v>
      </c>
      <c r="G215" s="6">
        <v>48269187.740000002</v>
      </c>
      <c r="H215" s="7">
        <v>24003.439999999999</v>
      </c>
      <c r="I215" s="6">
        <v>360218.18</v>
      </c>
      <c r="J215" s="7">
        <v>152515.42000000001</v>
      </c>
      <c r="K215" s="6">
        <v>2288789.7599999998</v>
      </c>
      <c r="L215" s="7">
        <v>-128511.98</v>
      </c>
      <c r="M215" s="6">
        <v>-1928571.58</v>
      </c>
    </row>
    <row r="216" spans="1:13" x14ac:dyDescent="0.35">
      <c r="A216" s="8" t="s">
        <v>45</v>
      </c>
      <c r="B216" s="8" t="s">
        <v>92</v>
      </c>
      <c r="C216" s="8" t="s">
        <v>302</v>
      </c>
      <c r="D216" s="8" t="s">
        <v>857</v>
      </c>
      <c r="E216" s="7">
        <v>0</v>
      </c>
      <c r="F216" s="7">
        <v>0</v>
      </c>
      <c r="G216" s="6">
        <v>0</v>
      </c>
      <c r="H216" s="7">
        <v>0</v>
      </c>
      <c r="I216" s="6">
        <v>0</v>
      </c>
      <c r="J216" s="7">
        <v>0</v>
      </c>
      <c r="K216" s="6">
        <v>0</v>
      </c>
      <c r="L216" s="7">
        <v>0</v>
      </c>
      <c r="M216" s="6">
        <v>0</v>
      </c>
    </row>
    <row r="217" spans="1:13" x14ac:dyDescent="0.35">
      <c r="A217" s="8" t="s">
        <v>45</v>
      </c>
      <c r="B217" s="8" t="s">
        <v>94</v>
      </c>
      <c r="C217" s="8" t="s">
        <v>303</v>
      </c>
      <c r="D217" s="8" t="s">
        <v>858</v>
      </c>
      <c r="E217" s="7">
        <v>17.378636</v>
      </c>
      <c r="F217" s="7">
        <v>299836.67</v>
      </c>
      <c r="G217" s="6">
        <v>5210752.5999999996</v>
      </c>
      <c r="H217" s="7">
        <v>0</v>
      </c>
      <c r="I217" s="6">
        <v>0</v>
      </c>
      <c r="J217" s="7">
        <v>0</v>
      </c>
      <c r="K217" s="6">
        <v>0</v>
      </c>
      <c r="L217" s="7">
        <v>0</v>
      </c>
      <c r="M217" s="6">
        <v>0</v>
      </c>
    </row>
    <row r="218" spans="1:13" x14ac:dyDescent="0.35">
      <c r="A218" s="8" t="s">
        <v>45</v>
      </c>
      <c r="B218" s="8" t="s">
        <v>93</v>
      </c>
      <c r="C218" s="8" t="s">
        <v>304</v>
      </c>
      <c r="D218" s="8" t="s">
        <v>857</v>
      </c>
      <c r="E218" s="7">
        <v>15.006938999999999</v>
      </c>
      <c r="F218" s="7">
        <v>2674085.73</v>
      </c>
      <c r="G218" s="6">
        <v>40129844.039999999</v>
      </c>
      <c r="H218" s="7">
        <v>193409.11</v>
      </c>
      <c r="I218" s="6">
        <v>2902478.91</v>
      </c>
      <c r="J218" s="7">
        <v>51438.51</v>
      </c>
      <c r="K218" s="6">
        <v>771934.63</v>
      </c>
      <c r="L218" s="7">
        <v>141970.6</v>
      </c>
      <c r="M218" s="6">
        <v>2130544.2799999998</v>
      </c>
    </row>
    <row r="219" spans="1:13" x14ac:dyDescent="0.35">
      <c r="A219" s="8" t="s">
        <v>45</v>
      </c>
      <c r="B219" s="8" t="s">
        <v>92</v>
      </c>
      <c r="C219" s="8" t="s">
        <v>305</v>
      </c>
      <c r="D219" s="8" t="s">
        <v>857</v>
      </c>
      <c r="E219" s="7">
        <v>0</v>
      </c>
      <c r="F219" s="7">
        <v>0</v>
      </c>
      <c r="G219" s="6">
        <v>0</v>
      </c>
      <c r="H219" s="7">
        <v>0</v>
      </c>
      <c r="I219" s="6">
        <v>0</v>
      </c>
      <c r="J219" s="7">
        <v>0</v>
      </c>
      <c r="K219" s="6">
        <v>0</v>
      </c>
      <c r="L219" s="7">
        <v>0</v>
      </c>
      <c r="M219" s="6">
        <v>0</v>
      </c>
    </row>
    <row r="220" spans="1:13" x14ac:dyDescent="0.35">
      <c r="A220" s="8" t="s">
        <v>45</v>
      </c>
      <c r="B220" s="8" t="s">
        <v>93</v>
      </c>
      <c r="C220" s="8" t="s">
        <v>306</v>
      </c>
      <c r="D220" s="8" t="s">
        <v>857</v>
      </c>
      <c r="E220" s="7">
        <v>15.00695</v>
      </c>
      <c r="F220" s="7">
        <v>704.95</v>
      </c>
      <c r="G220" s="6">
        <v>10579.15</v>
      </c>
      <c r="H220" s="7">
        <v>0</v>
      </c>
      <c r="I220" s="6">
        <v>0</v>
      </c>
      <c r="J220" s="7">
        <v>0</v>
      </c>
      <c r="K220" s="6">
        <v>0</v>
      </c>
      <c r="L220" s="7">
        <v>0</v>
      </c>
      <c r="M220" s="6">
        <v>0</v>
      </c>
    </row>
    <row r="221" spans="1:13" x14ac:dyDescent="0.35">
      <c r="A221" s="8" t="s">
        <v>45</v>
      </c>
      <c r="B221" s="8" t="s">
        <v>92</v>
      </c>
      <c r="C221" s="8" t="s">
        <v>307</v>
      </c>
      <c r="D221" s="8" t="s">
        <v>857</v>
      </c>
      <c r="E221" s="7">
        <v>15.00694</v>
      </c>
      <c r="F221" s="7">
        <v>380960.76</v>
      </c>
      <c r="G221" s="6">
        <v>5717055.2999999998</v>
      </c>
      <c r="H221" s="7">
        <v>0</v>
      </c>
      <c r="I221" s="6">
        <v>0</v>
      </c>
      <c r="J221" s="7">
        <v>0</v>
      </c>
      <c r="K221" s="6">
        <v>0</v>
      </c>
      <c r="L221" s="7">
        <v>0</v>
      </c>
      <c r="M221" s="6">
        <v>0</v>
      </c>
    </row>
    <row r="222" spans="1:13" x14ac:dyDescent="0.35">
      <c r="A222" s="8" t="s">
        <v>45</v>
      </c>
      <c r="B222" s="8" t="s">
        <v>92</v>
      </c>
      <c r="C222" s="8" t="s">
        <v>308</v>
      </c>
      <c r="D222" s="8" t="s">
        <v>857</v>
      </c>
      <c r="E222" s="7">
        <v>15.006938999999999</v>
      </c>
      <c r="F222" s="7">
        <v>1256837.93</v>
      </c>
      <c r="G222" s="6">
        <v>18861291.359999999</v>
      </c>
      <c r="H222" s="7">
        <v>0</v>
      </c>
      <c r="I222" s="6">
        <v>0</v>
      </c>
      <c r="J222" s="7">
        <v>0</v>
      </c>
      <c r="K222" s="6">
        <v>0</v>
      </c>
      <c r="L222" s="7">
        <v>0</v>
      </c>
      <c r="M222" s="6">
        <v>0</v>
      </c>
    </row>
    <row r="223" spans="1:13" x14ac:dyDescent="0.35">
      <c r="A223" s="8" t="s">
        <v>45</v>
      </c>
      <c r="B223" s="8" t="s">
        <v>92</v>
      </c>
      <c r="C223" s="8" t="s">
        <v>309</v>
      </c>
      <c r="D223" s="8" t="s">
        <v>857</v>
      </c>
      <c r="E223" s="7">
        <v>15.00694</v>
      </c>
      <c r="F223" s="7">
        <v>903900.78</v>
      </c>
      <c r="G223" s="6">
        <v>13564784.800000001</v>
      </c>
      <c r="H223" s="7">
        <v>0</v>
      </c>
      <c r="I223" s="6">
        <v>0</v>
      </c>
      <c r="J223" s="7">
        <v>22396.31</v>
      </c>
      <c r="K223" s="6">
        <v>336100.08</v>
      </c>
      <c r="L223" s="7">
        <v>-22396.31</v>
      </c>
      <c r="M223" s="6">
        <v>-336100.08</v>
      </c>
    </row>
    <row r="224" spans="1:13" x14ac:dyDescent="0.35">
      <c r="A224" s="8" t="s">
        <v>45</v>
      </c>
      <c r="B224" s="8" t="s">
        <v>93</v>
      </c>
      <c r="C224" s="8" t="s">
        <v>310</v>
      </c>
      <c r="D224" s="8" t="s">
        <v>857</v>
      </c>
      <c r="E224" s="7">
        <v>15.006937000000001</v>
      </c>
      <c r="F224" s="7">
        <v>17782.03</v>
      </c>
      <c r="G224" s="6">
        <v>266853.82</v>
      </c>
      <c r="H224" s="7">
        <v>0</v>
      </c>
      <c r="I224" s="6">
        <v>0</v>
      </c>
      <c r="J224" s="7">
        <v>0</v>
      </c>
      <c r="K224" s="6">
        <v>0</v>
      </c>
      <c r="L224" s="7">
        <v>0</v>
      </c>
      <c r="M224" s="6">
        <v>0</v>
      </c>
    </row>
    <row r="225" spans="1:13" x14ac:dyDescent="0.35">
      <c r="A225" s="8" t="s">
        <v>45</v>
      </c>
      <c r="B225" s="8" t="s">
        <v>92</v>
      </c>
      <c r="C225" s="8" t="s">
        <v>311</v>
      </c>
      <c r="D225" s="8" t="s">
        <v>857</v>
      </c>
      <c r="E225" s="7">
        <v>15.006938999999999</v>
      </c>
      <c r="F225" s="7">
        <v>41656.1</v>
      </c>
      <c r="G225" s="6">
        <v>625130.59</v>
      </c>
      <c r="H225" s="7">
        <v>0</v>
      </c>
      <c r="I225" s="6">
        <v>0</v>
      </c>
      <c r="J225" s="7">
        <v>0</v>
      </c>
      <c r="K225" s="6">
        <v>0</v>
      </c>
      <c r="L225" s="7">
        <v>0</v>
      </c>
      <c r="M225" s="6">
        <v>0</v>
      </c>
    </row>
    <row r="226" spans="1:13" x14ac:dyDescent="0.35">
      <c r="A226" s="8" t="s">
        <v>45</v>
      </c>
      <c r="B226" s="8" t="s">
        <v>92</v>
      </c>
      <c r="C226" s="8" t="s">
        <v>312</v>
      </c>
      <c r="D226" s="8" t="s">
        <v>858</v>
      </c>
      <c r="E226" s="7">
        <v>17.378636</v>
      </c>
      <c r="F226" s="7">
        <v>374235.96</v>
      </c>
      <c r="G226" s="6">
        <v>6503710.8499999996</v>
      </c>
      <c r="H226" s="7">
        <v>0</v>
      </c>
      <c r="I226" s="6">
        <v>0</v>
      </c>
      <c r="J226" s="7">
        <v>0</v>
      </c>
      <c r="K226" s="6">
        <v>0</v>
      </c>
      <c r="L226" s="7">
        <v>0</v>
      </c>
      <c r="M226" s="6">
        <v>0</v>
      </c>
    </row>
    <row r="227" spans="1:13" x14ac:dyDescent="0.35">
      <c r="A227" s="8" t="s">
        <v>45</v>
      </c>
      <c r="B227" s="8" t="s">
        <v>92</v>
      </c>
      <c r="C227" s="8" t="s">
        <v>313</v>
      </c>
      <c r="D227" s="8" t="s">
        <v>857</v>
      </c>
      <c r="E227" s="7">
        <v>0</v>
      </c>
      <c r="F227" s="7">
        <v>0</v>
      </c>
      <c r="G227" s="6">
        <v>0</v>
      </c>
      <c r="H227" s="7">
        <v>0</v>
      </c>
      <c r="I227" s="6">
        <v>0</v>
      </c>
      <c r="J227" s="7">
        <v>0</v>
      </c>
      <c r="K227" s="6">
        <v>0</v>
      </c>
      <c r="L227" s="7">
        <v>0</v>
      </c>
      <c r="M227" s="6">
        <v>0</v>
      </c>
    </row>
    <row r="228" spans="1:13" x14ac:dyDescent="0.35">
      <c r="A228" s="8" t="s">
        <v>45</v>
      </c>
      <c r="B228" s="8" t="s">
        <v>92</v>
      </c>
      <c r="C228" s="8" t="s">
        <v>314</v>
      </c>
      <c r="D228" s="8" t="s">
        <v>858</v>
      </c>
      <c r="E228" s="7">
        <v>0</v>
      </c>
      <c r="F228" s="7">
        <v>0</v>
      </c>
      <c r="G228" s="6">
        <v>0</v>
      </c>
      <c r="H228" s="7">
        <v>0</v>
      </c>
      <c r="I228" s="6">
        <v>0</v>
      </c>
      <c r="J228" s="7">
        <v>0</v>
      </c>
      <c r="K228" s="6">
        <v>0</v>
      </c>
      <c r="L228" s="7">
        <v>0</v>
      </c>
      <c r="M228" s="6">
        <v>0</v>
      </c>
    </row>
    <row r="229" spans="1:13" x14ac:dyDescent="0.35">
      <c r="A229" s="8" t="s">
        <v>45</v>
      </c>
      <c r="B229" s="8" t="s">
        <v>92</v>
      </c>
      <c r="C229" s="8" t="s">
        <v>315</v>
      </c>
      <c r="D229" s="8" t="s">
        <v>857</v>
      </c>
      <c r="E229" s="7">
        <v>0</v>
      </c>
      <c r="F229" s="7">
        <v>0</v>
      </c>
      <c r="G229" s="6">
        <v>0</v>
      </c>
      <c r="H229" s="7">
        <v>0</v>
      </c>
      <c r="I229" s="6">
        <v>0</v>
      </c>
      <c r="J229" s="7">
        <v>0</v>
      </c>
      <c r="K229" s="6">
        <v>0</v>
      </c>
      <c r="L229" s="7">
        <v>0</v>
      </c>
      <c r="M229" s="6">
        <v>0</v>
      </c>
    </row>
    <row r="230" spans="1:13" x14ac:dyDescent="0.35">
      <c r="A230" s="8" t="s">
        <v>45</v>
      </c>
      <c r="B230" s="8" t="s">
        <v>92</v>
      </c>
      <c r="C230" s="8" t="s">
        <v>316</v>
      </c>
      <c r="D230" s="8" t="s">
        <v>857</v>
      </c>
      <c r="E230" s="7">
        <v>0</v>
      </c>
      <c r="F230" s="7">
        <v>0</v>
      </c>
      <c r="G230" s="6">
        <v>0</v>
      </c>
      <c r="H230" s="7">
        <v>0</v>
      </c>
      <c r="I230" s="6">
        <v>0</v>
      </c>
      <c r="J230" s="7">
        <v>0</v>
      </c>
      <c r="K230" s="6">
        <v>0</v>
      </c>
      <c r="L230" s="7">
        <v>0</v>
      </c>
      <c r="M230" s="6">
        <v>0</v>
      </c>
    </row>
    <row r="231" spans="1:13" x14ac:dyDescent="0.35">
      <c r="A231" s="8" t="s">
        <v>45</v>
      </c>
      <c r="B231" s="8" t="s">
        <v>93</v>
      </c>
      <c r="C231" s="8" t="s">
        <v>317</v>
      </c>
      <c r="D231" s="8" t="s">
        <v>857</v>
      </c>
      <c r="E231" s="7">
        <v>15.00694</v>
      </c>
      <c r="F231" s="7">
        <v>63878.8</v>
      </c>
      <c r="G231" s="6">
        <v>958625.36</v>
      </c>
      <c r="H231" s="7">
        <v>0</v>
      </c>
      <c r="I231" s="6">
        <v>0</v>
      </c>
      <c r="J231" s="7">
        <v>0</v>
      </c>
      <c r="K231" s="6">
        <v>0</v>
      </c>
      <c r="L231" s="7">
        <v>0</v>
      </c>
      <c r="M231" s="6">
        <v>0</v>
      </c>
    </row>
    <row r="232" spans="1:13" x14ac:dyDescent="0.35">
      <c r="A232" s="8" t="s">
        <v>45</v>
      </c>
      <c r="B232" s="8" t="s">
        <v>92</v>
      </c>
      <c r="C232" s="8" t="s">
        <v>318</v>
      </c>
      <c r="D232" s="8" t="s">
        <v>860</v>
      </c>
      <c r="E232" s="7">
        <v>20.228152999999999</v>
      </c>
      <c r="F232" s="7">
        <v>6492.96</v>
      </c>
      <c r="G232" s="6">
        <v>131340.59</v>
      </c>
      <c r="H232" s="7">
        <v>75.14</v>
      </c>
      <c r="I232" s="6">
        <v>1519.94</v>
      </c>
      <c r="J232" s="7">
        <v>0</v>
      </c>
      <c r="K232" s="6">
        <v>0</v>
      </c>
      <c r="L232" s="7">
        <v>75.14</v>
      </c>
      <c r="M232" s="6">
        <v>1519.94</v>
      </c>
    </row>
    <row r="233" spans="1:13" x14ac:dyDescent="0.35">
      <c r="A233" s="8" t="s">
        <v>45</v>
      </c>
      <c r="B233" s="8" t="s">
        <v>93</v>
      </c>
      <c r="C233" s="8" t="s">
        <v>319</v>
      </c>
      <c r="D233" s="8" t="s">
        <v>857</v>
      </c>
      <c r="E233" s="7">
        <v>15.006943</v>
      </c>
      <c r="F233" s="7">
        <v>15829.82</v>
      </c>
      <c r="G233" s="6">
        <v>237557.21</v>
      </c>
      <c r="H233" s="7">
        <v>189.39</v>
      </c>
      <c r="I233" s="6">
        <v>2842.16</v>
      </c>
      <c r="J233" s="7">
        <v>0</v>
      </c>
      <c r="K233" s="6">
        <v>0</v>
      </c>
      <c r="L233" s="7">
        <v>189.39</v>
      </c>
      <c r="M233" s="6">
        <v>2842.16</v>
      </c>
    </row>
    <row r="234" spans="1:13" x14ac:dyDescent="0.35">
      <c r="A234" s="8" t="s">
        <v>45</v>
      </c>
      <c r="B234" s="8" t="s">
        <v>92</v>
      </c>
      <c r="C234" s="8" t="s">
        <v>320</v>
      </c>
      <c r="D234" s="8" t="s">
        <v>857</v>
      </c>
      <c r="E234" s="7">
        <v>0</v>
      </c>
      <c r="F234" s="7">
        <v>0</v>
      </c>
      <c r="G234" s="6">
        <v>0</v>
      </c>
      <c r="H234" s="7">
        <v>0</v>
      </c>
      <c r="I234" s="6">
        <v>0</v>
      </c>
      <c r="J234" s="7">
        <v>0</v>
      </c>
      <c r="K234" s="6">
        <v>0</v>
      </c>
      <c r="L234" s="7">
        <v>0</v>
      </c>
      <c r="M234" s="6">
        <v>0</v>
      </c>
    </row>
    <row r="235" spans="1:13" x14ac:dyDescent="0.35">
      <c r="A235" s="8" t="s">
        <v>45</v>
      </c>
      <c r="B235" s="8" t="s">
        <v>92</v>
      </c>
      <c r="C235" s="8" t="s">
        <v>321</v>
      </c>
      <c r="D235" s="8" t="s">
        <v>857</v>
      </c>
      <c r="E235" s="7">
        <v>0</v>
      </c>
      <c r="F235" s="7">
        <v>0</v>
      </c>
      <c r="G235" s="6">
        <v>0</v>
      </c>
      <c r="H235" s="7">
        <v>0</v>
      </c>
      <c r="I235" s="6">
        <v>0</v>
      </c>
      <c r="J235" s="7">
        <v>0</v>
      </c>
      <c r="K235" s="6">
        <v>0</v>
      </c>
      <c r="L235" s="7">
        <v>0</v>
      </c>
      <c r="M235" s="6">
        <v>0</v>
      </c>
    </row>
    <row r="236" spans="1:13" x14ac:dyDescent="0.35">
      <c r="A236" s="8" t="s">
        <v>45</v>
      </c>
      <c r="B236" s="8" t="s">
        <v>92</v>
      </c>
      <c r="C236" s="8" t="s">
        <v>322</v>
      </c>
      <c r="D236" s="8" t="s">
        <v>857</v>
      </c>
      <c r="E236" s="7">
        <v>0</v>
      </c>
      <c r="F236" s="7">
        <v>0</v>
      </c>
      <c r="G236" s="6">
        <v>0</v>
      </c>
      <c r="H236" s="7">
        <v>0</v>
      </c>
      <c r="I236" s="6">
        <v>0</v>
      </c>
      <c r="J236" s="7">
        <v>0</v>
      </c>
      <c r="K236" s="6">
        <v>0</v>
      </c>
      <c r="L236" s="7">
        <v>0</v>
      </c>
      <c r="M236" s="6">
        <v>0</v>
      </c>
    </row>
    <row r="237" spans="1:13" x14ac:dyDescent="0.35">
      <c r="A237" s="8" t="s">
        <v>45</v>
      </c>
      <c r="B237" s="8" t="s">
        <v>92</v>
      </c>
      <c r="C237" s="8" t="s">
        <v>323</v>
      </c>
      <c r="D237" s="8" t="s">
        <v>857</v>
      </c>
      <c r="E237" s="7">
        <v>15.006938999999999</v>
      </c>
      <c r="F237" s="7">
        <v>2029612.41</v>
      </c>
      <c r="G237" s="6">
        <v>30458271.620000001</v>
      </c>
      <c r="H237" s="7">
        <v>199088.3</v>
      </c>
      <c r="I237" s="6">
        <v>2987706.17</v>
      </c>
      <c r="J237" s="7">
        <v>207384.57</v>
      </c>
      <c r="K237" s="6">
        <v>3112207.8</v>
      </c>
      <c r="L237" s="7">
        <v>-8296.27</v>
      </c>
      <c r="M237" s="6">
        <v>-124501.63</v>
      </c>
    </row>
    <row r="238" spans="1:13" x14ac:dyDescent="0.35">
      <c r="A238" s="8" t="s">
        <v>45</v>
      </c>
      <c r="B238" s="8" t="s">
        <v>92</v>
      </c>
      <c r="C238" s="8" t="s">
        <v>324</v>
      </c>
      <c r="D238" s="8" t="s">
        <v>857</v>
      </c>
      <c r="E238" s="7">
        <v>15.00694</v>
      </c>
      <c r="F238" s="7">
        <v>422601.9</v>
      </c>
      <c r="G238" s="6">
        <v>6341961.46</v>
      </c>
      <c r="H238" s="7">
        <v>143.16</v>
      </c>
      <c r="I238" s="6">
        <v>2148.39</v>
      </c>
      <c r="J238" s="7">
        <v>60.23</v>
      </c>
      <c r="K238" s="6">
        <v>903.87</v>
      </c>
      <c r="L238" s="7">
        <v>82.93</v>
      </c>
      <c r="M238" s="6">
        <v>1244.52</v>
      </c>
    </row>
    <row r="239" spans="1:13" x14ac:dyDescent="0.35">
      <c r="A239" s="8" t="s">
        <v>45</v>
      </c>
      <c r="B239" s="8" t="s">
        <v>94</v>
      </c>
      <c r="C239" s="8" t="s">
        <v>325</v>
      </c>
      <c r="D239" s="8" t="s">
        <v>857</v>
      </c>
      <c r="E239" s="7">
        <v>15.006938999999999</v>
      </c>
      <c r="F239" s="7">
        <v>443653.28</v>
      </c>
      <c r="G239" s="6">
        <v>6657878.1200000001</v>
      </c>
      <c r="H239" s="7">
        <v>0</v>
      </c>
      <c r="I239" s="6">
        <v>0</v>
      </c>
      <c r="J239" s="7">
        <v>432576.3</v>
      </c>
      <c r="K239" s="6">
        <v>6491646.5800000001</v>
      </c>
      <c r="L239" s="7">
        <v>-432576.3</v>
      </c>
      <c r="M239" s="6">
        <v>-6491646.5800000001</v>
      </c>
    </row>
    <row r="240" spans="1:13" x14ac:dyDescent="0.35">
      <c r="A240" s="8" t="s">
        <v>45</v>
      </c>
      <c r="B240" s="8" t="s">
        <v>92</v>
      </c>
      <c r="C240" s="8" t="s">
        <v>326</v>
      </c>
      <c r="D240" s="8" t="s">
        <v>864</v>
      </c>
      <c r="E240" s="7">
        <v>0</v>
      </c>
      <c r="F240" s="7">
        <v>0</v>
      </c>
      <c r="G240" s="6">
        <v>0</v>
      </c>
      <c r="H240" s="7">
        <v>0</v>
      </c>
      <c r="I240" s="6">
        <v>0</v>
      </c>
      <c r="J240" s="7">
        <v>0</v>
      </c>
      <c r="K240" s="6">
        <v>0</v>
      </c>
      <c r="L240" s="7">
        <v>0</v>
      </c>
      <c r="M240" s="6">
        <v>0</v>
      </c>
    </row>
    <row r="241" spans="1:13" x14ac:dyDescent="0.35">
      <c r="A241" s="8" t="s">
        <v>45</v>
      </c>
      <c r="B241" s="8" t="s">
        <v>92</v>
      </c>
      <c r="C241" s="8" t="s">
        <v>327</v>
      </c>
      <c r="D241" s="8" t="s">
        <v>865</v>
      </c>
      <c r="E241" s="7">
        <v>0</v>
      </c>
      <c r="F241" s="7">
        <v>0</v>
      </c>
      <c r="G241" s="6">
        <v>0</v>
      </c>
      <c r="H241" s="7">
        <v>0</v>
      </c>
      <c r="I241" s="6">
        <v>0</v>
      </c>
      <c r="J241" s="7">
        <v>0</v>
      </c>
      <c r="K241" s="6">
        <v>0</v>
      </c>
      <c r="L241" s="7">
        <v>0</v>
      </c>
      <c r="M241" s="6">
        <v>0</v>
      </c>
    </row>
    <row r="242" spans="1:13" x14ac:dyDescent="0.35">
      <c r="A242" s="8" t="s">
        <v>45</v>
      </c>
      <c r="B242" s="8" t="s">
        <v>92</v>
      </c>
      <c r="C242" s="8" t="s">
        <v>328</v>
      </c>
      <c r="D242" s="8" t="s">
        <v>863</v>
      </c>
      <c r="E242" s="7">
        <v>0</v>
      </c>
      <c r="F242" s="7">
        <v>0</v>
      </c>
      <c r="G242" s="6">
        <v>0</v>
      </c>
      <c r="H242" s="7">
        <v>0</v>
      </c>
      <c r="I242" s="6">
        <v>0</v>
      </c>
      <c r="J242" s="7">
        <v>0</v>
      </c>
      <c r="K242" s="6">
        <v>0</v>
      </c>
      <c r="L242" s="7">
        <v>0</v>
      </c>
      <c r="M242" s="6">
        <v>0</v>
      </c>
    </row>
    <row r="243" spans="1:13" x14ac:dyDescent="0.35">
      <c r="A243" s="8" t="s">
        <v>45</v>
      </c>
      <c r="B243" s="8" t="s">
        <v>92</v>
      </c>
      <c r="C243" s="8" t="s">
        <v>329</v>
      </c>
      <c r="D243" s="8" t="s">
        <v>866</v>
      </c>
      <c r="E243" s="7">
        <v>0</v>
      </c>
      <c r="F243" s="7">
        <v>0</v>
      </c>
      <c r="G243" s="6">
        <v>0</v>
      </c>
      <c r="H243" s="7">
        <v>0</v>
      </c>
      <c r="I243" s="6">
        <v>0</v>
      </c>
      <c r="J243" s="7">
        <v>0</v>
      </c>
      <c r="K243" s="6">
        <v>0</v>
      </c>
      <c r="L243" s="7">
        <v>0</v>
      </c>
      <c r="M243" s="6">
        <v>0</v>
      </c>
    </row>
    <row r="244" spans="1:13" x14ac:dyDescent="0.35">
      <c r="A244" s="8" t="s">
        <v>45</v>
      </c>
      <c r="B244" s="8" t="s">
        <v>92</v>
      </c>
      <c r="C244" s="8" t="s">
        <v>330</v>
      </c>
      <c r="D244" s="8" t="s">
        <v>865</v>
      </c>
      <c r="E244" s="7">
        <v>0</v>
      </c>
      <c r="F244" s="7">
        <v>0</v>
      </c>
      <c r="G244" s="6">
        <v>0</v>
      </c>
      <c r="H244" s="7">
        <v>0</v>
      </c>
      <c r="I244" s="6">
        <v>0</v>
      </c>
      <c r="J244" s="7">
        <v>0</v>
      </c>
      <c r="K244" s="6">
        <v>0</v>
      </c>
      <c r="L244" s="7">
        <v>0</v>
      </c>
      <c r="M244" s="6">
        <v>0</v>
      </c>
    </row>
    <row r="245" spans="1:13" x14ac:dyDescent="0.35">
      <c r="A245" s="8" t="s">
        <v>45</v>
      </c>
      <c r="B245" s="8" t="s">
        <v>92</v>
      </c>
      <c r="C245" s="8" t="s">
        <v>331</v>
      </c>
      <c r="D245" s="8" t="s">
        <v>857</v>
      </c>
      <c r="E245" s="7">
        <v>0</v>
      </c>
      <c r="F245" s="7">
        <v>0</v>
      </c>
      <c r="G245" s="6">
        <v>0</v>
      </c>
      <c r="H245" s="7">
        <v>0</v>
      </c>
      <c r="I245" s="6">
        <v>0</v>
      </c>
      <c r="J245" s="7">
        <v>0</v>
      </c>
      <c r="K245" s="6">
        <v>0</v>
      </c>
      <c r="L245" s="7">
        <v>0</v>
      </c>
      <c r="M245" s="6">
        <v>0</v>
      </c>
    </row>
    <row r="246" spans="1:13" x14ac:dyDescent="0.35">
      <c r="A246" s="8" t="s">
        <v>45</v>
      </c>
      <c r="B246" s="8" t="s">
        <v>92</v>
      </c>
      <c r="C246" s="8" t="s">
        <v>332</v>
      </c>
      <c r="D246" s="8" t="s">
        <v>867</v>
      </c>
      <c r="E246" s="7">
        <v>0</v>
      </c>
      <c r="F246" s="7">
        <v>0</v>
      </c>
      <c r="G246" s="6">
        <v>0</v>
      </c>
      <c r="H246" s="7">
        <v>0</v>
      </c>
      <c r="I246" s="6">
        <v>0</v>
      </c>
      <c r="J246" s="7">
        <v>0</v>
      </c>
      <c r="K246" s="6">
        <v>0</v>
      </c>
      <c r="L246" s="7">
        <v>0</v>
      </c>
      <c r="M246" s="6">
        <v>0</v>
      </c>
    </row>
    <row r="247" spans="1:13" x14ac:dyDescent="0.35">
      <c r="A247" s="8" t="s">
        <v>45</v>
      </c>
      <c r="B247" s="8" t="s">
        <v>94</v>
      </c>
      <c r="C247" s="8" t="s">
        <v>333</v>
      </c>
      <c r="D247" s="8" t="s">
        <v>858</v>
      </c>
      <c r="E247" s="7">
        <v>17.378637000000001</v>
      </c>
      <c r="F247" s="7">
        <v>104967.54</v>
      </c>
      <c r="G247" s="6">
        <v>1824192.84</v>
      </c>
      <c r="H247" s="7">
        <v>0</v>
      </c>
      <c r="I247" s="6">
        <v>0</v>
      </c>
      <c r="J247" s="7">
        <v>0</v>
      </c>
      <c r="K247" s="6">
        <v>0</v>
      </c>
      <c r="L247" s="7">
        <v>0</v>
      </c>
      <c r="M247" s="6">
        <v>0</v>
      </c>
    </row>
    <row r="248" spans="1:13" x14ac:dyDescent="0.35">
      <c r="A248" s="8" t="s">
        <v>45</v>
      </c>
      <c r="B248" s="8" t="s">
        <v>92</v>
      </c>
      <c r="C248" s="8" t="s">
        <v>334</v>
      </c>
      <c r="D248" s="8" t="s">
        <v>858</v>
      </c>
      <c r="E248" s="7">
        <v>0</v>
      </c>
      <c r="F248" s="7">
        <v>0</v>
      </c>
      <c r="G248" s="6">
        <v>0</v>
      </c>
      <c r="H248" s="7">
        <v>0</v>
      </c>
      <c r="I248" s="6">
        <v>0</v>
      </c>
      <c r="J248" s="7">
        <v>0</v>
      </c>
      <c r="K248" s="6">
        <v>0</v>
      </c>
      <c r="L248" s="7">
        <v>0</v>
      </c>
      <c r="M248" s="6">
        <v>0</v>
      </c>
    </row>
    <row r="249" spans="1:13" x14ac:dyDescent="0.35">
      <c r="A249" s="8" t="s">
        <v>45</v>
      </c>
      <c r="B249" s="8" t="s">
        <v>92</v>
      </c>
      <c r="C249" s="8" t="s">
        <v>335</v>
      </c>
      <c r="D249" s="8" t="s">
        <v>857</v>
      </c>
      <c r="E249" s="7">
        <v>15.006938999999999</v>
      </c>
      <c r="F249" s="7">
        <v>519180.65</v>
      </c>
      <c r="G249" s="6">
        <v>7791312.8499999996</v>
      </c>
      <c r="H249" s="7">
        <v>0</v>
      </c>
      <c r="I249" s="6">
        <v>0</v>
      </c>
      <c r="J249" s="7">
        <v>14031.52</v>
      </c>
      <c r="K249" s="6">
        <v>210570.18</v>
      </c>
      <c r="L249" s="7">
        <v>-14031.52</v>
      </c>
      <c r="M249" s="6">
        <v>-210570.18</v>
      </c>
    </row>
    <row r="250" spans="1:13" x14ac:dyDescent="0.35">
      <c r="A250" s="8" t="s">
        <v>45</v>
      </c>
      <c r="B250" s="8" t="s">
        <v>92</v>
      </c>
      <c r="C250" s="8" t="s">
        <v>336</v>
      </c>
      <c r="D250" s="8" t="s">
        <v>856</v>
      </c>
      <c r="E250" s="7">
        <v>0</v>
      </c>
      <c r="F250" s="7">
        <v>0</v>
      </c>
      <c r="G250" s="6">
        <v>0</v>
      </c>
      <c r="H250" s="7">
        <v>0</v>
      </c>
      <c r="I250" s="6">
        <v>0</v>
      </c>
      <c r="J250" s="7">
        <v>0</v>
      </c>
      <c r="K250" s="6">
        <v>0</v>
      </c>
      <c r="L250" s="7">
        <v>0</v>
      </c>
      <c r="M250" s="6">
        <v>0</v>
      </c>
    </row>
    <row r="251" spans="1:13" x14ac:dyDescent="0.35">
      <c r="A251" s="8" t="s">
        <v>45</v>
      </c>
      <c r="B251" s="8" t="s">
        <v>92</v>
      </c>
      <c r="C251" s="8" t="s">
        <v>337</v>
      </c>
      <c r="D251" s="8" t="s">
        <v>868</v>
      </c>
      <c r="E251" s="7">
        <v>0</v>
      </c>
      <c r="F251" s="7">
        <v>0</v>
      </c>
      <c r="G251" s="6">
        <v>0</v>
      </c>
      <c r="H251" s="7">
        <v>0</v>
      </c>
      <c r="I251" s="6">
        <v>0</v>
      </c>
      <c r="J251" s="7">
        <v>0</v>
      </c>
      <c r="K251" s="6">
        <v>0</v>
      </c>
      <c r="L251" s="7">
        <v>0</v>
      </c>
      <c r="M251" s="6">
        <v>0</v>
      </c>
    </row>
    <row r="252" spans="1:13" x14ac:dyDescent="0.35">
      <c r="A252" s="8" t="s">
        <v>45</v>
      </c>
      <c r="B252" s="8" t="s">
        <v>92</v>
      </c>
      <c r="C252" s="8" t="s">
        <v>338</v>
      </c>
      <c r="D252" s="8" t="s">
        <v>858</v>
      </c>
      <c r="E252" s="7">
        <v>17.378637000000001</v>
      </c>
      <c r="F252" s="7">
        <v>240634.78</v>
      </c>
      <c r="G252" s="6">
        <v>4181904.58</v>
      </c>
      <c r="H252" s="7">
        <v>2905.86</v>
      </c>
      <c r="I252" s="6">
        <v>50499.88</v>
      </c>
      <c r="J252" s="7">
        <v>0</v>
      </c>
      <c r="K252" s="6">
        <v>0</v>
      </c>
      <c r="L252" s="7">
        <v>2905.86</v>
      </c>
      <c r="M252" s="6">
        <v>50499.88</v>
      </c>
    </row>
    <row r="253" spans="1:13" x14ac:dyDescent="0.35">
      <c r="A253" s="8" t="s">
        <v>45</v>
      </c>
      <c r="B253" s="8" t="s">
        <v>92</v>
      </c>
      <c r="C253" s="8" t="s">
        <v>339</v>
      </c>
      <c r="D253" s="8" t="s">
        <v>858</v>
      </c>
      <c r="E253" s="7">
        <v>0</v>
      </c>
      <c r="F253" s="7">
        <v>0</v>
      </c>
      <c r="G253" s="6">
        <v>0</v>
      </c>
      <c r="H253" s="7">
        <v>0</v>
      </c>
      <c r="I253" s="6">
        <v>0</v>
      </c>
      <c r="J253" s="7">
        <v>0</v>
      </c>
      <c r="K253" s="6">
        <v>0</v>
      </c>
      <c r="L253" s="7">
        <v>0</v>
      </c>
      <c r="M253" s="6">
        <v>0</v>
      </c>
    </row>
    <row r="254" spans="1:13" x14ac:dyDescent="0.35">
      <c r="A254" s="8" t="s">
        <v>45</v>
      </c>
      <c r="B254" s="8" t="s">
        <v>92</v>
      </c>
      <c r="C254" s="8" t="s">
        <v>340</v>
      </c>
      <c r="D254" s="8" t="s">
        <v>860</v>
      </c>
      <c r="E254" s="7">
        <v>0</v>
      </c>
      <c r="F254" s="7">
        <v>0</v>
      </c>
      <c r="G254" s="6">
        <v>0</v>
      </c>
      <c r="H254" s="7">
        <v>0</v>
      </c>
      <c r="I254" s="6">
        <v>0</v>
      </c>
      <c r="J254" s="7">
        <v>0</v>
      </c>
      <c r="K254" s="6">
        <v>0</v>
      </c>
      <c r="L254" s="7">
        <v>0</v>
      </c>
      <c r="M254" s="6">
        <v>0</v>
      </c>
    </row>
    <row r="255" spans="1:13" x14ac:dyDescent="0.35">
      <c r="A255" s="8" t="s">
        <v>45</v>
      </c>
      <c r="B255" s="8" t="s">
        <v>92</v>
      </c>
      <c r="C255" s="8" t="s">
        <v>341</v>
      </c>
      <c r="D255" s="8" t="s">
        <v>860</v>
      </c>
      <c r="E255" s="7">
        <v>0</v>
      </c>
      <c r="F255" s="7">
        <v>0</v>
      </c>
      <c r="G255" s="6">
        <v>0</v>
      </c>
      <c r="H255" s="7">
        <v>0</v>
      </c>
      <c r="I255" s="6">
        <v>0</v>
      </c>
      <c r="J255" s="7">
        <v>0</v>
      </c>
      <c r="K255" s="6">
        <v>0</v>
      </c>
      <c r="L255" s="7">
        <v>0</v>
      </c>
      <c r="M255" s="6">
        <v>0</v>
      </c>
    </row>
    <row r="256" spans="1:13" x14ac:dyDescent="0.35">
      <c r="A256" s="8" t="s">
        <v>45</v>
      </c>
      <c r="B256" s="8" t="s">
        <v>92</v>
      </c>
      <c r="C256" s="8" t="s">
        <v>342</v>
      </c>
      <c r="D256" s="8" t="s">
        <v>869</v>
      </c>
      <c r="E256" s="7">
        <v>0</v>
      </c>
      <c r="F256" s="7">
        <v>0</v>
      </c>
      <c r="G256" s="6">
        <v>0</v>
      </c>
      <c r="H256" s="7">
        <v>0</v>
      </c>
      <c r="I256" s="6">
        <v>0</v>
      </c>
      <c r="J256" s="7">
        <v>0</v>
      </c>
      <c r="K256" s="6">
        <v>0</v>
      </c>
      <c r="L256" s="7">
        <v>0</v>
      </c>
      <c r="M256" s="6">
        <v>0</v>
      </c>
    </row>
    <row r="257" spans="1:13" x14ac:dyDescent="0.35">
      <c r="A257" s="8" t="s">
        <v>45</v>
      </c>
      <c r="B257" s="8" t="s">
        <v>92</v>
      </c>
      <c r="C257" s="8" t="s">
        <v>343</v>
      </c>
      <c r="D257" s="8" t="s">
        <v>862</v>
      </c>
      <c r="E257" s="7">
        <v>0</v>
      </c>
      <c r="F257" s="7">
        <v>0</v>
      </c>
      <c r="G257" s="6">
        <v>0</v>
      </c>
      <c r="H257" s="7">
        <v>0</v>
      </c>
      <c r="I257" s="6">
        <v>0</v>
      </c>
      <c r="J257" s="7">
        <v>0</v>
      </c>
      <c r="K257" s="6">
        <v>0</v>
      </c>
      <c r="L257" s="7">
        <v>0</v>
      </c>
      <c r="M257" s="6">
        <v>0</v>
      </c>
    </row>
    <row r="258" spans="1:13" x14ac:dyDescent="0.35">
      <c r="A258" s="8" t="s">
        <v>45</v>
      </c>
      <c r="B258" s="8" t="s">
        <v>92</v>
      </c>
      <c r="C258" s="8" t="s">
        <v>344</v>
      </c>
      <c r="D258" s="8" t="s">
        <v>862</v>
      </c>
      <c r="E258" s="7">
        <v>0</v>
      </c>
      <c r="F258" s="7">
        <v>0</v>
      </c>
      <c r="G258" s="6">
        <v>0</v>
      </c>
      <c r="H258" s="7">
        <v>0</v>
      </c>
      <c r="I258" s="6">
        <v>0</v>
      </c>
      <c r="J258" s="7">
        <v>0</v>
      </c>
      <c r="K258" s="6">
        <v>0</v>
      </c>
      <c r="L258" s="7">
        <v>0</v>
      </c>
      <c r="M258" s="6">
        <v>0</v>
      </c>
    </row>
    <row r="259" spans="1:13" x14ac:dyDescent="0.35">
      <c r="A259" s="8" t="s">
        <v>45</v>
      </c>
      <c r="B259" s="8" t="s">
        <v>92</v>
      </c>
      <c r="C259" s="8" t="s">
        <v>345</v>
      </c>
      <c r="D259" s="8" t="s">
        <v>857</v>
      </c>
      <c r="E259" s="7">
        <v>15.00694</v>
      </c>
      <c r="F259" s="7">
        <v>561019.9</v>
      </c>
      <c r="G259" s="6">
        <v>8419192.0899999999</v>
      </c>
      <c r="H259" s="7">
        <v>6900.3</v>
      </c>
      <c r="I259" s="6">
        <v>103552.39</v>
      </c>
      <c r="J259" s="7">
        <v>0</v>
      </c>
      <c r="K259" s="6">
        <v>0</v>
      </c>
      <c r="L259" s="7">
        <v>6900.3</v>
      </c>
      <c r="M259" s="6">
        <v>103552.39</v>
      </c>
    </row>
    <row r="260" spans="1:13" x14ac:dyDescent="0.35">
      <c r="A260" s="8" t="s">
        <v>45</v>
      </c>
      <c r="B260" s="8" t="s">
        <v>92</v>
      </c>
      <c r="C260" s="8" t="s">
        <v>346</v>
      </c>
      <c r="D260" s="8" t="s">
        <v>864</v>
      </c>
      <c r="E260" s="7">
        <v>0</v>
      </c>
      <c r="F260" s="7">
        <v>0</v>
      </c>
      <c r="G260" s="6">
        <v>0</v>
      </c>
      <c r="H260" s="7">
        <v>0</v>
      </c>
      <c r="I260" s="6">
        <v>0</v>
      </c>
      <c r="J260" s="7">
        <v>0</v>
      </c>
      <c r="K260" s="6">
        <v>0</v>
      </c>
      <c r="L260" s="7">
        <v>0</v>
      </c>
      <c r="M260" s="6">
        <v>0</v>
      </c>
    </row>
    <row r="261" spans="1:13" x14ac:dyDescent="0.35">
      <c r="A261" s="8" t="s">
        <v>45</v>
      </c>
      <c r="B261" s="8" t="s">
        <v>92</v>
      </c>
      <c r="C261" s="8" t="s">
        <v>347</v>
      </c>
      <c r="D261" s="8" t="s">
        <v>858</v>
      </c>
      <c r="E261" s="7">
        <v>0</v>
      </c>
      <c r="F261" s="7">
        <v>0</v>
      </c>
      <c r="G261" s="6">
        <v>0</v>
      </c>
      <c r="H261" s="7">
        <v>0</v>
      </c>
      <c r="I261" s="6">
        <v>0</v>
      </c>
      <c r="J261" s="7">
        <v>0</v>
      </c>
      <c r="K261" s="6">
        <v>0</v>
      </c>
      <c r="L261" s="7">
        <v>0</v>
      </c>
      <c r="M261" s="6">
        <v>0</v>
      </c>
    </row>
    <row r="262" spans="1:13" x14ac:dyDescent="0.35">
      <c r="A262" s="8" t="s">
        <v>45</v>
      </c>
      <c r="B262" s="8" t="s">
        <v>92</v>
      </c>
      <c r="C262" s="8" t="s">
        <v>348</v>
      </c>
      <c r="D262" s="8" t="s">
        <v>858</v>
      </c>
      <c r="E262" s="7">
        <v>0</v>
      </c>
      <c r="F262" s="7">
        <v>0</v>
      </c>
      <c r="G262" s="6">
        <v>0</v>
      </c>
      <c r="H262" s="7">
        <v>0</v>
      </c>
      <c r="I262" s="6">
        <v>0</v>
      </c>
      <c r="J262" s="7">
        <v>0</v>
      </c>
      <c r="K262" s="6">
        <v>0</v>
      </c>
      <c r="L262" s="7">
        <v>0</v>
      </c>
      <c r="M262" s="6">
        <v>0</v>
      </c>
    </row>
    <row r="263" spans="1:13" x14ac:dyDescent="0.35">
      <c r="A263" s="8" t="s">
        <v>45</v>
      </c>
      <c r="B263" s="8" t="s">
        <v>92</v>
      </c>
      <c r="C263" s="8" t="s">
        <v>349</v>
      </c>
      <c r="D263" s="8" t="s">
        <v>857</v>
      </c>
      <c r="E263" s="7">
        <v>0</v>
      </c>
      <c r="F263" s="7">
        <v>0</v>
      </c>
      <c r="G263" s="6">
        <v>0</v>
      </c>
      <c r="H263" s="7">
        <v>0</v>
      </c>
      <c r="I263" s="6">
        <v>0</v>
      </c>
      <c r="J263" s="7">
        <v>0</v>
      </c>
      <c r="K263" s="6">
        <v>0</v>
      </c>
      <c r="L263" s="7">
        <v>0</v>
      </c>
      <c r="M263" s="6">
        <v>0</v>
      </c>
    </row>
    <row r="264" spans="1:13" x14ac:dyDescent="0.35">
      <c r="A264" s="8" t="s">
        <v>45</v>
      </c>
      <c r="B264" s="8" t="s">
        <v>92</v>
      </c>
      <c r="C264" s="8" t="s">
        <v>350</v>
      </c>
      <c r="D264" s="8" t="s">
        <v>857</v>
      </c>
      <c r="E264" s="7">
        <v>0</v>
      </c>
      <c r="F264" s="7">
        <v>0</v>
      </c>
      <c r="G264" s="6">
        <v>0</v>
      </c>
      <c r="H264" s="7">
        <v>0</v>
      </c>
      <c r="I264" s="6">
        <v>0</v>
      </c>
      <c r="J264" s="7">
        <v>0</v>
      </c>
      <c r="K264" s="6">
        <v>0</v>
      </c>
      <c r="L264" s="7">
        <v>0</v>
      </c>
      <c r="M264" s="6">
        <v>0</v>
      </c>
    </row>
    <row r="265" spans="1:13" x14ac:dyDescent="0.35">
      <c r="A265" s="8" t="s">
        <v>45</v>
      </c>
      <c r="B265" s="8" t="s">
        <v>92</v>
      </c>
      <c r="C265" s="8" t="s">
        <v>351</v>
      </c>
      <c r="D265" s="8" t="s">
        <v>857</v>
      </c>
      <c r="E265" s="7">
        <v>0</v>
      </c>
      <c r="F265" s="7">
        <v>0</v>
      </c>
      <c r="G265" s="6">
        <v>0</v>
      </c>
      <c r="H265" s="7">
        <v>0</v>
      </c>
      <c r="I265" s="6">
        <v>0</v>
      </c>
      <c r="J265" s="7">
        <v>0</v>
      </c>
      <c r="K265" s="6">
        <v>0</v>
      </c>
      <c r="L265" s="7">
        <v>0</v>
      </c>
      <c r="M265" s="6">
        <v>0</v>
      </c>
    </row>
    <row r="266" spans="1:13" x14ac:dyDescent="0.35">
      <c r="A266" s="8" t="s">
        <v>45</v>
      </c>
      <c r="B266" s="8" t="s">
        <v>92</v>
      </c>
      <c r="C266" s="8" t="s">
        <v>352</v>
      </c>
      <c r="D266" s="8" t="s">
        <v>857</v>
      </c>
      <c r="E266" s="7">
        <v>0</v>
      </c>
      <c r="F266" s="7">
        <v>0</v>
      </c>
      <c r="G266" s="6">
        <v>0</v>
      </c>
      <c r="H266" s="7">
        <v>0</v>
      </c>
      <c r="I266" s="6">
        <v>0</v>
      </c>
      <c r="J266" s="7">
        <v>0</v>
      </c>
      <c r="K266" s="6">
        <v>0</v>
      </c>
      <c r="L266" s="7">
        <v>0</v>
      </c>
      <c r="M266" s="6">
        <v>0</v>
      </c>
    </row>
    <row r="267" spans="1:13" x14ac:dyDescent="0.35">
      <c r="A267" s="8" t="s">
        <v>45</v>
      </c>
      <c r="B267" s="8" t="s">
        <v>92</v>
      </c>
      <c r="C267" s="8" t="s">
        <v>353</v>
      </c>
      <c r="D267" s="8" t="s">
        <v>864</v>
      </c>
      <c r="E267" s="7">
        <v>0</v>
      </c>
      <c r="F267" s="7">
        <v>0</v>
      </c>
      <c r="G267" s="6">
        <v>0</v>
      </c>
      <c r="H267" s="7">
        <v>0</v>
      </c>
      <c r="I267" s="6">
        <v>0</v>
      </c>
      <c r="J267" s="7">
        <v>0</v>
      </c>
      <c r="K267" s="6">
        <v>0</v>
      </c>
      <c r="L267" s="7">
        <v>0</v>
      </c>
      <c r="M267" s="6">
        <v>0</v>
      </c>
    </row>
    <row r="268" spans="1:13" x14ac:dyDescent="0.35">
      <c r="A268" s="8" t="s">
        <v>45</v>
      </c>
      <c r="B268" s="8" t="s">
        <v>92</v>
      </c>
      <c r="C268" s="8" t="s">
        <v>354</v>
      </c>
      <c r="D268" s="8" t="s">
        <v>858</v>
      </c>
      <c r="E268" s="7">
        <v>0</v>
      </c>
      <c r="F268" s="7">
        <v>0</v>
      </c>
      <c r="G268" s="6">
        <v>0</v>
      </c>
      <c r="H268" s="7">
        <v>0</v>
      </c>
      <c r="I268" s="6">
        <v>0</v>
      </c>
      <c r="J268" s="7">
        <v>0</v>
      </c>
      <c r="K268" s="6">
        <v>0</v>
      </c>
      <c r="L268" s="7">
        <v>0</v>
      </c>
      <c r="M268" s="6">
        <v>0</v>
      </c>
    </row>
    <row r="269" spans="1:13" x14ac:dyDescent="0.35">
      <c r="A269" s="8" t="s">
        <v>45</v>
      </c>
      <c r="B269" s="8" t="s">
        <v>92</v>
      </c>
      <c r="C269" s="8" t="s">
        <v>355</v>
      </c>
      <c r="D269" s="8" t="s">
        <v>858</v>
      </c>
      <c r="E269" s="7">
        <v>0</v>
      </c>
      <c r="F269" s="7">
        <v>0</v>
      </c>
      <c r="G269" s="6">
        <v>0</v>
      </c>
      <c r="H269" s="7">
        <v>0</v>
      </c>
      <c r="I269" s="6">
        <v>0</v>
      </c>
      <c r="J269" s="7">
        <v>0</v>
      </c>
      <c r="K269" s="6">
        <v>0</v>
      </c>
      <c r="L269" s="7">
        <v>0</v>
      </c>
      <c r="M269" s="6">
        <v>0</v>
      </c>
    </row>
    <row r="270" spans="1:13" x14ac:dyDescent="0.35">
      <c r="A270" s="8" t="s">
        <v>45</v>
      </c>
      <c r="B270" s="8" t="s">
        <v>92</v>
      </c>
      <c r="C270" s="8" t="s">
        <v>356</v>
      </c>
      <c r="D270" s="8" t="s">
        <v>863</v>
      </c>
      <c r="E270" s="7">
        <v>0</v>
      </c>
      <c r="F270" s="7">
        <v>0</v>
      </c>
      <c r="G270" s="6">
        <v>0</v>
      </c>
      <c r="H270" s="7">
        <v>0</v>
      </c>
      <c r="I270" s="6">
        <v>0</v>
      </c>
      <c r="J270" s="7">
        <v>0</v>
      </c>
      <c r="K270" s="6">
        <v>0</v>
      </c>
      <c r="L270" s="7">
        <v>0</v>
      </c>
      <c r="M270" s="6">
        <v>0</v>
      </c>
    </row>
    <row r="271" spans="1:13" x14ac:dyDescent="0.35">
      <c r="A271" s="8" t="s">
        <v>45</v>
      </c>
      <c r="B271" s="8" t="s">
        <v>92</v>
      </c>
      <c r="C271" s="8" t="s">
        <v>357</v>
      </c>
      <c r="D271" s="8" t="s">
        <v>870</v>
      </c>
      <c r="E271" s="7">
        <v>0</v>
      </c>
      <c r="F271" s="7">
        <v>0</v>
      </c>
      <c r="G271" s="6">
        <v>0</v>
      </c>
      <c r="H271" s="7">
        <v>0</v>
      </c>
      <c r="I271" s="6">
        <v>0</v>
      </c>
      <c r="J271" s="7">
        <v>0</v>
      </c>
      <c r="K271" s="6">
        <v>0</v>
      </c>
      <c r="L271" s="7">
        <v>0</v>
      </c>
      <c r="M271" s="6">
        <v>0</v>
      </c>
    </row>
    <row r="272" spans="1:13" x14ac:dyDescent="0.35">
      <c r="A272" s="8" t="s">
        <v>45</v>
      </c>
      <c r="B272" s="8" t="s">
        <v>92</v>
      </c>
      <c r="C272" s="8" t="s">
        <v>358</v>
      </c>
      <c r="D272" s="8" t="s">
        <v>857</v>
      </c>
      <c r="E272" s="7">
        <v>0</v>
      </c>
      <c r="F272" s="7">
        <v>0</v>
      </c>
      <c r="G272" s="6">
        <v>0</v>
      </c>
      <c r="H272" s="7">
        <v>0</v>
      </c>
      <c r="I272" s="6">
        <v>0</v>
      </c>
      <c r="J272" s="7">
        <v>0</v>
      </c>
      <c r="K272" s="6">
        <v>0</v>
      </c>
      <c r="L272" s="7">
        <v>0</v>
      </c>
      <c r="M272" s="6">
        <v>0</v>
      </c>
    </row>
    <row r="273" spans="1:13" x14ac:dyDescent="0.35">
      <c r="A273" s="8" t="s">
        <v>45</v>
      </c>
      <c r="B273" s="8" t="s">
        <v>92</v>
      </c>
      <c r="C273" s="8" t="s">
        <v>359</v>
      </c>
      <c r="D273" s="8" t="s">
        <v>858</v>
      </c>
      <c r="E273" s="7">
        <v>0</v>
      </c>
      <c r="F273" s="7">
        <v>0</v>
      </c>
      <c r="G273" s="6">
        <v>0</v>
      </c>
      <c r="H273" s="7">
        <v>0</v>
      </c>
      <c r="I273" s="6">
        <v>0</v>
      </c>
      <c r="J273" s="7">
        <v>0</v>
      </c>
      <c r="K273" s="6">
        <v>0</v>
      </c>
      <c r="L273" s="7">
        <v>0</v>
      </c>
      <c r="M273" s="6">
        <v>0</v>
      </c>
    </row>
    <row r="274" spans="1:13" x14ac:dyDescent="0.35">
      <c r="A274" s="8" t="s">
        <v>45</v>
      </c>
      <c r="B274" s="8" t="s">
        <v>92</v>
      </c>
      <c r="C274" s="8" t="s">
        <v>360</v>
      </c>
      <c r="D274" s="8" t="s">
        <v>859</v>
      </c>
      <c r="E274" s="7">
        <v>0</v>
      </c>
      <c r="F274" s="7">
        <v>0</v>
      </c>
      <c r="G274" s="6">
        <v>0</v>
      </c>
      <c r="H274" s="7">
        <v>0</v>
      </c>
      <c r="I274" s="6">
        <v>0</v>
      </c>
      <c r="J274" s="7">
        <v>0</v>
      </c>
      <c r="K274" s="6">
        <v>0</v>
      </c>
      <c r="L274" s="7">
        <v>0</v>
      </c>
      <c r="M274" s="6">
        <v>0</v>
      </c>
    </row>
    <row r="275" spans="1:13" x14ac:dyDescent="0.35">
      <c r="A275" s="8" t="s">
        <v>45</v>
      </c>
      <c r="B275" s="8" t="s">
        <v>92</v>
      </c>
      <c r="C275" s="8" t="s">
        <v>361</v>
      </c>
      <c r="D275" s="8" t="s">
        <v>859</v>
      </c>
      <c r="E275" s="7">
        <v>0</v>
      </c>
      <c r="F275" s="7">
        <v>0</v>
      </c>
      <c r="G275" s="6">
        <v>0</v>
      </c>
      <c r="H275" s="7">
        <v>0</v>
      </c>
      <c r="I275" s="6">
        <v>0</v>
      </c>
      <c r="J275" s="7">
        <v>0</v>
      </c>
      <c r="K275" s="6">
        <v>0</v>
      </c>
      <c r="L275" s="7">
        <v>0</v>
      </c>
      <c r="M275" s="6">
        <v>0</v>
      </c>
    </row>
    <row r="276" spans="1:13" x14ac:dyDescent="0.35">
      <c r="A276" s="8" t="s">
        <v>45</v>
      </c>
      <c r="B276" s="8" t="s">
        <v>92</v>
      </c>
      <c r="C276" s="8" t="s">
        <v>362</v>
      </c>
      <c r="D276" s="8" t="s">
        <v>858</v>
      </c>
      <c r="E276" s="7">
        <v>0</v>
      </c>
      <c r="F276" s="7">
        <v>0</v>
      </c>
      <c r="G276" s="6">
        <v>0</v>
      </c>
      <c r="H276" s="7">
        <v>0</v>
      </c>
      <c r="I276" s="6">
        <v>0</v>
      </c>
      <c r="J276" s="7">
        <v>0</v>
      </c>
      <c r="K276" s="6">
        <v>0</v>
      </c>
      <c r="L276" s="7">
        <v>0</v>
      </c>
      <c r="M276" s="6">
        <v>0</v>
      </c>
    </row>
    <row r="277" spans="1:13" x14ac:dyDescent="0.35">
      <c r="A277" s="8" t="s">
        <v>45</v>
      </c>
      <c r="B277" s="8" t="s">
        <v>92</v>
      </c>
      <c r="C277" s="8" t="s">
        <v>363</v>
      </c>
      <c r="D277" s="8" t="s">
        <v>858</v>
      </c>
      <c r="E277" s="7">
        <v>0</v>
      </c>
      <c r="F277" s="7">
        <v>0</v>
      </c>
      <c r="G277" s="6">
        <v>0</v>
      </c>
      <c r="H277" s="7">
        <v>0</v>
      </c>
      <c r="I277" s="6">
        <v>0</v>
      </c>
      <c r="J277" s="7">
        <v>0</v>
      </c>
      <c r="K277" s="6">
        <v>0</v>
      </c>
      <c r="L277" s="7">
        <v>0</v>
      </c>
      <c r="M277" s="6">
        <v>0</v>
      </c>
    </row>
    <row r="278" spans="1:13" x14ac:dyDescent="0.35">
      <c r="A278" s="8" t="s">
        <v>45</v>
      </c>
      <c r="B278" s="8" t="s">
        <v>92</v>
      </c>
      <c r="C278" s="8" t="s">
        <v>364</v>
      </c>
      <c r="D278" s="8" t="s">
        <v>858</v>
      </c>
      <c r="E278" s="7">
        <v>0</v>
      </c>
      <c r="F278" s="7">
        <v>0</v>
      </c>
      <c r="G278" s="6">
        <v>0</v>
      </c>
      <c r="H278" s="7">
        <v>0</v>
      </c>
      <c r="I278" s="6">
        <v>0</v>
      </c>
      <c r="J278" s="7">
        <v>0</v>
      </c>
      <c r="K278" s="6">
        <v>0</v>
      </c>
      <c r="L278" s="7">
        <v>0</v>
      </c>
      <c r="M278" s="6">
        <v>0</v>
      </c>
    </row>
    <row r="279" spans="1:13" x14ac:dyDescent="0.35">
      <c r="A279" s="8" t="s">
        <v>45</v>
      </c>
      <c r="B279" s="8" t="s">
        <v>92</v>
      </c>
      <c r="C279" s="8" t="s">
        <v>365</v>
      </c>
      <c r="D279" s="8" t="s">
        <v>871</v>
      </c>
      <c r="E279" s="7">
        <v>0</v>
      </c>
      <c r="F279" s="7">
        <v>0</v>
      </c>
      <c r="G279" s="6">
        <v>0</v>
      </c>
      <c r="H279" s="7">
        <v>0</v>
      </c>
      <c r="I279" s="6">
        <v>0</v>
      </c>
      <c r="J279" s="7">
        <v>0</v>
      </c>
      <c r="K279" s="6">
        <v>0</v>
      </c>
      <c r="L279" s="7">
        <v>0</v>
      </c>
      <c r="M279" s="6">
        <v>0</v>
      </c>
    </row>
    <row r="280" spans="1:13" x14ac:dyDescent="0.35">
      <c r="A280" s="8" t="s">
        <v>45</v>
      </c>
      <c r="B280" s="8" t="s">
        <v>92</v>
      </c>
      <c r="C280" s="8" t="s">
        <v>366</v>
      </c>
      <c r="D280" s="8" t="s">
        <v>857</v>
      </c>
      <c r="E280" s="7">
        <v>0</v>
      </c>
      <c r="F280" s="7">
        <v>0</v>
      </c>
      <c r="G280" s="6">
        <v>0</v>
      </c>
      <c r="H280" s="7">
        <v>0</v>
      </c>
      <c r="I280" s="6">
        <v>0</v>
      </c>
      <c r="J280" s="7">
        <v>0</v>
      </c>
      <c r="K280" s="6">
        <v>0</v>
      </c>
      <c r="L280" s="7">
        <v>0</v>
      </c>
      <c r="M280" s="6">
        <v>0</v>
      </c>
    </row>
    <row r="281" spans="1:13" x14ac:dyDescent="0.35">
      <c r="A281" s="8" t="s">
        <v>45</v>
      </c>
      <c r="B281" s="8" t="s">
        <v>93</v>
      </c>
      <c r="C281" s="8" t="s">
        <v>367</v>
      </c>
      <c r="D281" s="8" t="s">
        <v>858</v>
      </c>
      <c r="E281" s="7">
        <v>15.006938</v>
      </c>
      <c r="F281" s="7">
        <v>23802.36</v>
      </c>
      <c r="G281" s="6">
        <v>357200.55</v>
      </c>
      <c r="H281" s="7">
        <v>0</v>
      </c>
      <c r="I281" s="6">
        <v>0</v>
      </c>
      <c r="J281" s="7">
        <v>12782.95</v>
      </c>
      <c r="K281" s="6">
        <v>191832.95999999999</v>
      </c>
      <c r="L281" s="7">
        <v>-12782.95</v>
      </c>
      <c r="M281" s="6">
        <v>-191832.95999999999</v>
      </c>
    </row>
    <row r="282" spans="1:13" x14ac:dyDescent="0.35">
      <c r="A282" s="8" t="s">
        <v>45</v>
      </c>
      <c r="B282" s="8" t="s">
        <v>92</v>
      </c>
      <c r="C282" s="8" t="s">
        <v>368</v>
      </c>
      <c r="D282" s="8" t="s">
        <v>857</v>
      </c>
      <c r="E282" s="7">
        <v>0</v>
      </c>
      <c r="F282" s="7">
        <v>0</v>
      </c>
      <c r="G282" s="6">
        <v>0</v>
      </c>
      <c r="H282" s="7">
        <v>0</v>
      </c>
      <c r="I282" s="6">
        <v>0</v>
      </c>
      <c r="J282" s="7">
        <v>0</v>
      </c>
      <c r="K282" s="6">
        <v>0</v>
      </c>
      <c r="L282" s="7">
        <v>0</v>
      </c>
      <c r="M282" s="6">
        <v>0</v>
      </c>
    </row>
    <row r="283" spans="1:13" x14ac:dyDescent="0.35">
      <c r="A283" s="8" t="s">
        <v>45</v>
      </c>
      <c r="B283" s="8" t="s">
        <v>92</v>
      </c>
      <c r="C283" s="8" t="s">
        <v>369</v>
      </c>
      <c r="D283" s="8" t="s">
        <v>858</v>
      </c>
      <c r="E283" s="7">
        <v>0</v>
      </c>
      <c r="F283" s="7">
        <v>0</v>
      </c>
      <c r="G283" s="6">
        <v>0</v>
      </c>
      <c r="H283" s="7">
        <v>0</v>
      </c>
      <c r="I283" s="6">
        <v>0</v>
      </c>
      <c r="J283" s="7">
        <v>0</v>
      </c>
      <c r="K283" s="6">
        <v>0</v>
      </c>
      <c r="L283" s="7">
        <v>0</v>
      </c>
      <c r="M283" s="6">
        <v>0</v>
      </c>
    </row>
    <row r="284" spans="1:13" x14ac:dyDescent="0.35">
      <c r="A284" s="8" t="s">
        <v>45</v>
      </c>
      <c r="B284" s="8" t="s">
        <v>92</v>
      </c>
      <c r="C284" s="8" t="s">
        <v>370</v>
      </c>
      <c r="D284" s="8" t="s">
        <v>857</v>
      </c>
      <c r="E284" s="7">
        <v>0</v>
      </c>
      <c r="F284" s="7">
        <v>0</v>
      </c>
      <c r="G284" s="6">
        <v>0</v>
      </c>
      <c r="H284" s="7">
        <v>0</v>
      </c>
      <c r="I284" s="6">
        <v>0</v>
      </c>
      <c r="J284" s="7">
        <v>0</v>
      </c>
      <c r="K284" s="6">
        <v>0</v>
      </c>
      <c r="L284" s="7">
        <v>0</v>
      </c>
      <c r="M284" s="6">
        <v>0</v>
      </c>
    </row>
    <row r="285" spans="1:13" x14ac:dyDescent="0.35">
      <c r="A285" s="8" t="s">
        <v>45</v>
      </c>
      <c r="B285" s="8" t="s">
        <v>92</v>
      </c>
      <c r="C285" s="8" t="s">
        <v>371</v>
      </c>
      <c r="D285" s="8" t="s">
        <v>858</v>
      </c>
      <c r="E285" s="7">
        <v>0</v>
      </c>
      <c r="F285" s="7">
        <v>0</v>
      </c>
      <c r="G285" s="6">
        <v>0</v>
      </c>
      <c r="H285" s="7">
        <v>0</v>
      </c>
      <c r="I285" s="6">
        <v>0</v>
      </c>
      <c r="J285" s="7">
        <v>0</v>
      </c>
      <c r="K285" s="6">
        <v>0</v>
      </c>
      <c r="L285" s="7">
        <v>0</v>
      </c>
      <c r="M285" s="6">
        <v>0</v>
      </c>
    </row>
    <row r="286" spans="1:13" x14ac:dyDescent="0.35">
      <c r="A286" s="8" t="s">
        <v>45</v>
      </c>
      <c r="B286" s="8" t="s">
        <v>93</v>
      </c>
      <c r="C286" s="8" t="s">
        <v>372</v>
      </c>
      <c r="D286" s="8" t="s">
        <v>858</v>
      </c>
      <c r="E286" s="7">
        <v>17.378630000000001</v>
      </c>
      <c r="F286" s="7">
        <v>9289.89</v>
      </c>
      <c r="G286" s="6">
        <v>161445.57</v>
      </c>
      <c r="H286" s="7">
        <v>0</v>
      </c>
      <c r="I286" s="6">
        <v>0</v>
      </c>
      <c r="J286" s="7">
        <v>0</v>
      </c>
      <c r="K286" s="6">
        <v>0</v>
      </c>
      <c r="L286" s="7">
        <v>0</v>
      </c>
      <c r="M286" s="6">
        <v>0</v>
      </c>
    </row>
    <row r="287" spans="1:13" x14ac:dyDescent="0.35">
      <c r="A287" s="8" t="s">
        <v>45</v>
      </c>
      <c r="B287" s="8" t="s">
        <v>92</v>
      </c>
      <c r="C287" s="8" t="s">
        <v>373</v>
      </c>
      <c r="D287" s="8" t="s">
        <v>858</v>
      </c>
      <c r="E287" s="7">
        <v>0</v>
      </c>
      <c r="F287" s="7">
        <v>0</v>
      </c>
      <c r="G287" s="6">
        <v>0</v>
      </c>
      <c r="H287" s="7">
        <v>0</v>
      </c>
      <c r="I287" s="6">
        <v>0</v>
      </c>
      <c r="J287" s="7">
        <v>0</v>
      </c>
      <c r="K287" s="6">
        <v>0</v>
      </c>
      <c r="L287" s="7">
        <v>0</v>
      </c>
      <c r="M287" s="6">
        <v>0</v>
      </c>
    </row>
    <row r="288" spans="1:13" x14ac:dyDescent="0.35">
      <c r="A288" s="8" t="s">
        <v>45</v>
      </c>
      <c r="B288" s="8" t="s">
        <v>92</v>
      </c>
      <c r="C288" s="8" t="s">
        <v>374</v>
      </c>
      <c r="D288" s="8" t="s">
        <v>857</v>
      </c>
      <c r="E288" s="7">
        <v>0</v>
      </c>
      <c r="F288" s="7">
        <v>0</v>
      </c>
      <c r="G288" s="6">
        <v>0</v>
      </c>
      <c r="H288" s="7">
        <v>0</v>
      </c>
      <c r="I288" s="6">
        <v>0</v>
      </c>
      <c r="J288" s="7">
        <v>0</v>
      </c>
      <c r="K288" s="6">
        <v>0</v>
      </c>
      <c r="L288" s="7">
        <v>0</v>
      </c>
      <c r="M288" s="6">
        <v>0</v>
      </c>
    </row>
    <row r="289" spans="1:13" x14ac:dyDescent="0.35">
      <c r="A289" s="8" t="s">
        <v>45</v>
      </c>
      <c r="B289" s="8" t="s">
        <v>92</v>
      </c>
      <c r="C289" s="8" t="s">
        <v>375</v>
      </c>
      <c r="D289" s="8" t="s">
        <v>858</v>
      </c>
      <c r="E289" s="7">
        <v>0</v>
      </c>
      <c r="F289" s="7">
        <v>0</v>
      </c>
      <c r="G289" s="6">
        <v>0</v>
      </c>
      <c r="H289" s="7">
        <v>0</v>
      </c>
      <c r="I289" s="6">
        <v>0</v>
      </c>
      <c r="J289" s="7">
        <v>0</v>
      </c>
      <c r="K289" s="6">
        <v>0</v>
      </c>
      <c r="L289" s="7">
        <v>0</v>
      </c>
      <c r="M289" s="6">
        <v>0</v>
      </c>
    </row>
    <row r="290" spans="1:13" x14ac:dyDescent="0.35">
      <c r="A290" s="8" t="s">
        <v>45</v>
      </c>
      <c r="B290" s="8" t="s">
        <v>94</v>
      </c>
      <c r="C290" s="8" t="s">
        <v>376</v>
      </c>
      <c r="D290" s="8" t="s">
        <v>860</v>
      </c>
      <c r="E290" s="7">
        <v>17.378636</v>
      </c>
      <c r="F290" s="7">
        <v>232203.77</v>
      </c>
      <c r="G290" s="6">
        <v>4035385</v>
      </c>
      <c r="H290" s="7">
        <v>0</v>
      </c>
      <c r="I290" s="6">
        <v>0</v>
      </c>
      <c r="J290" s="7">
        <v>0</v>
      </c>
      <c r="K290" s="6">
        <v>0</v>
      </c>
      <c r="L290" s="7">
        <v>0</v>
      </c>
      <c r="M290" s="6">
        <v>0</v>
      </c>
    </row>
    <row r="291" spans="1:13" x14ac:dyDescent="0.35">
      <c r="A291" s="8" t="s">
        <v>45</v>
      </c>
      <c r="B291" s="8" t="s">
        <v>92</v>
      </c>
      <c r="C291" s="8" t="s">
        <v>377</v>
      </c>
      <c r="D291" s="8" t="s">
        <v>860</v>
      </c>
      <c r="E291" s="7">
        <v>20.228154</v>
      </c>
      <c r="F291" s="7">
        <v>400122.22</v>
      </c>
      <c r="G291" s="6">
        <v>8093734.1900000004</v>
      </c>
      <c r="H291" s="7">
        <v>1748.3</v>
      </c>
      <c r="I291" s="6">
        <v>35364.879999999997</v>
      </c>
      <c r="J291" s="7">
        <v>0</v>
      </c>
      <c r="K291" s="6">
        <v>0</v>
      </c>
      <c r="L291" s="7">
        <v>1748.3</v>
      </c>
      <c r="M291" s="6">
        <v>35364.879999999997</v>
      </c>
    </row>
    <row r="292" spans="1:13" x14ac:dyDescent="0.35">
      <c r="A292" s="8" t="s">
        <v>45</v>
      </c>
      <c r="B292" s="8" t="s">
        <v>93</v>
      </c>
      <c r="C292" s="8" t="s">
        <v>378</v>
      </c>
      <c r="D292" s="8" t="s">
        <v>857</v>
      </c>
      <c r="E292" s="7">
        <v>20.228155000000001</v>
      </c>
      <c r="F292" s="7">
        <v>170679.9</v>
      </c>
      <c r="G292" s="6">
        <v>3452539.5</v>
      </c>
      <c r="H292" s="7">
        <v>0</v>
      </c>
      <c r="I292" s="6">
        <v>0</v>
      </c>
      <c r="J292" s="7">
        <v>0</v>
      </c>
      <c r="K292" s="6">
        <v>0</v>
      </c>
      <c r="L292" s="7">
        <v>0</v>
      </c>
      <c r="M292" s="6">
        <v>0</v>
      </c>
    </row>
    <row r="293" spans="1:13" x14ac:dyDescent="0.35">
      <c r="A293" s="8" t="s">
        <v>45</v>
      </c>
      <c r="B293" s="8" t="s">
        <v>92</v>
      </c>
      <c r="C293" s="8" t="s">
        <v>379</v>
      </c>
      <c r="D293" s="8" t="s">
        <v>858</v>
      </c>
      <c r="E293" s="7">
        <v>0</v>
      </c>
      <c r="F293" s="7">
        <v>0</v>
      </c>
      <c r="G293" s="6">
        <v>0</v>
      </c>
      <c r="H293" s="7">
        <v>0</v>
      </c>
      <c r="I293" s="6">
        <v>0</v>
      </c>
      <c r="J293" s="7">
        <v>0</v>
      </c>
      <c r="K293" s="6">
        <v>0</v>
      </c>
      <c r="L293" s="7">
        <v>0</v>
      </c>
      <c r="M293" s="6">
        <v>0</v>
      </c>
    </row>
    <row r="294" spans="1:13" x14ac:dyDescent="0.35">
      <c r="A294" s="8" t="s">
        <v>45</v>
      </c>
      <c r="B294" s="8" t="s">
        <v>92</v>
      </c>
      <c r="C294" s="8" t="s">
        <v>380</v>
      </c>
      <c r="D294" s="8" t="s">
        <v>858</v>
      </c>
      <c r="E294" s="7">
        <v>0</v>
      </c>
      <c r="F294" s="7">
        <v>0</v>
      </c>
      <c r="G294" s="6">
        <v>0</v>
      </c>
      <c r="H294" s="7">
        <v>0</v>
      </c>
      <c r="I294" s="6">
        <v>0</v>
      </c>
      <c r="J294" s="7">
        <v>0</v>
      </c>
      <c r="K294" s="6">
        <v>0</v>
      </c>
      <c r="L294" s="7">
        <v>0</v>
      </c>
      <c r="M294" s="6">
        <v>0</v>
      </c>
    </row>
    <row r="295" spans="1:13" x14ac:dyDescent="0.35">
      <c r="A295" s="8" t="s">
        <v>45</v>
      </c>
      <c r="B295" s="8" t="s">
        <v>92</v>
      </c>
      <c r="C295" s="8" t="s">
        <v>381</v>
      </c>
      <c r="D295" s="8" t="s">
        <v>858</v>
      </c>
      <c r="E295" s="7">
        <v>0</v>
      </c>
      <c r="F295" s="7">
        <v>0</v>
      </c>
      <c r="G295" s="6">
        <v>0</v>
      </c>
      <c r="H295" s="7">
        <v>0</v>
      </c>
      <c r="I295" s="6">
        <v>0</v>
      </c>
      <c r="J295" s="7">
        <v>0</v>
      </c>
      <c r="K295" s="6">
        <v>0</v>
      </c>
      <c r="L295" s="7">
        <v>0</v>
      </c>
      <c r="M295" s="6">
        <v>0</v>
      </c>
    </row>
    <row r="296" spans="1:13" x14ac:dyDescent="0.35">
      <c r="A296" s="8" t="s">
        <v>45</v>
      </c>
      <c r="B296" s="8" t="s">
        <v>92</v>
      </c>
      <c r="C296" s="8" t="s">
        <v>382</v>
      </c>
      <c r="D296" s="8" t="s">
        <v>857</v>
      </c>
      <c r="E296" s="7">
        <v>0</v>
      </c>
      <c r="F296" s="7">
        <v>0</v>
      </c>
      <c r="G296" s="6">
        <v>0</v>
      </c>
      <c r="H296" s="7">
        <v>0</v>
      </c>
      <c r="I296" s="6">
        <v>0</v>
      </c>
      <c r="J296" s="7">
        <v>0</v>
      </c>
      <c r="K296" s="6">
        <v>0</v>
      </c>
      <c r="L296" s="7">
        <v>0</v>
      </c>
      <c r="M296" s="6">
        <v>0</v>
      </c>
    </row>
    <row r="297" spans="1:13" x14ac:dyDescent="0.35">
      <c r="A297" s="8" t="s">
        <v>45</v>
      </c>
      <c r="B297" s="8" t="s">
        <v>92</v>
      </c>
      <c r="C297" s="8" t="s">
        <v>383</v>
      </c>
      <c r="D297" s="8" t="s">
        <v>857</v>
      </c>
      <c r="E297" s="7">
        <v>15.006938999999999</v>
      </c>
      <c r="F297" s="7">
        <v>41656.1</v>
      </c>
      <c r="G297" s="6">
        <v>625130.59</v>
      </c>
      <c r="H297" s="7">
        <v>0</v>
      </c>
      <c r="I297" s="6">
        <v>0</v>
      </c>
      <c r="J297" s="7">
        <v>0</v>
      </c>
      <c r="K297" s="6">
        <v>0</v>
      </c>
      <c r="L297" s="7">
        <v>0</v>
      </c>
      <c r="M297" s="6">
        <v>0</v>
      </c>
    </row>
    <row r="298" spans="1:13" x14ac:dyDescent="0.35">
      <c r="A298" s="8" t="s">
        <v>45</v>
      </c>
      <c r="B298" s="8" t="s">
        <v>92</v>
      </c>
      <c r="C298" s="8" t="s">
        <v>384</v>
      </c>
      <c r="D298" s="8" t="s">
        <v>858</v>
      </c>
      <c r="E298" s="7">
        <v>0</v>
      </c>
      <c r="F298" s="7">
        <v>0</v>
      </c>
      <c r="G298" s="6">
        <v>0</v>
      </c>
      <c r="H298" s="7">
        <v>0</v>
      </c>
      <c r="I298" s="6">
        <v>0</v>
      </c>
      <c r="J298" s="7">
        <v>0</v>
      </c>
      <c r="K298" s="6">
        <v>0</v>
      </c>
      <c r="L298" s="7">
        <v>0</v>
      </c>
      <c r="M298" s="6">
        <v>0</v>
      </c>
    </row>
    <row r="299" spans="1:13" x14ac:dyDescent="0.35">
      <c r="A299" s="8" t="s">
        <v>45</v>
      </c>
      <c r="B299" s="8" t="s">
        <v>92</v>
      </c>
      <c r="C299" s="8" t="s">
        <v>385</v>
      </c>
      <c r="D299" s="8" t="s">
        <v>857</v>
      </c>
      <c r="E299" s="7">
        <v>0</v>
      </c>
      <c r="F299" s="7">
        <v>0</v>
      </c>
      <c r="G299" s="6">
        <v>0</v>
      </c>
      <c r="H299" s="7">
        <v>0</v>
      </c>
      <c r="I299" s="6">
        <v>0</v>
      </c>
      <c r="J299" s="7">
        <v>0</v>
      </c>
      <c r="K299" s="6">
        <v>0</v>
      </c>
      <c r="L299" s="7">
        <v>0</v>
      </c>
      <c r="M299" s="6">
        <v>0</v>
      </c>
    </row>
    <row r="300" spans="1:13" x14ac:dyDescent="0.35">
      <c r="A300" s="8" t="s">
        <v>45</v>
      </c>
      <c r="B300" s="8" t="s">
        <v>92</v>
      </c>
      <c r="C300" s="8" t="s">
        <v>386</v>
      </c>
      <c r="D300" s="8" t="s">
        <v>860</v>
      </c>
      <c r="E300" s="7">
        <v>0</v>
      </c>
      <c r="F300" s="7">
        <v>0</v>
      </c>
      <c r="G300" s="6">
        <v>0</v>
      </c>
      <c r="H300" s="7">
        <v>0</v>
      </c>
      <c r="I300" s="6">
        <v>0</v>
      </c>
      <c r="J300" s="7">
        <v>0</v>
      </c>
      <c r="K300" s="6">
        <v>0</v>
      </c>
      <c r="L300" s="7">
        <v>0</v>
      </c>
      <c r="M300" s="6">
        <v>0</v>
      </c>
    </row>
    <row r="301" spans="1:13" x14ac:dyDescent="0.35">
      <c r="A301" s="8" t="s">
        <v>45</v>
      </c>
      <c r="B301" s="8" t="s">
        <v>92</v>
      </c>
      <c r="C301" s="8" t="s">
        <v>387</v>
      </c>
      <c r="D301" s="8" t="s">
        <v>857</v>
      </c>
      <c r="E301" s="7">
        <v>0</v>
      </c>
      <c r="F301" s="7">
        <v>0</v>
      </c>
      <c r="G301" s="6">
        <v>0</v>
      </c>
      <c r="H301" s="7">
        <v>0</v>
      </c>
      <c r="I301" s="6">
        <v>0</v>
      </c>
      <c r="J301" s="7">
        <v>0</v>
      </c>
      <c r="K301" s="6">
        <v>0</v>
      </c>
      <c r="L301" s="7">
        <v>0</v>
      </c>
      <c r="M301" s="6">
        <v>0</v>
      </c>
    </row>
    <row r="302" spans="1:13" x14ac:dyDescent="0.35">
      <c r="A302" s="8" t="s">
        <v>45</v>
      </c>
      <c r="B302" s="8" t="s">
        <v>92</v>
      </c>
      <c r="C302" s="8" t="s">
        <v>388</v>
      </c>
      <c r="D302" s="8" t="s">
        <v>858</v>
      </c>
      <c r="E302" s="7">
        <v>0</v>
      </c>
      <c r="F302" s="7">
        <v>0</v>
      </c>
      <c r="G302" s="6">
        <v>0</v>
      </c>
      <c r="H302" s="7">
        <v>0</v>
      </c>
      <c r="I302" s="6">
        <v>0</v>
      </c>
      <c r="J302" s="7">
        <v>0</v>
      </c>
      <c r="K302" s="6">
        <v>0</v>
      </c>
      <c r="L302" s="7">
        <v>0</v>
      </c>
      <c r="M302" s="6">
        <v>0</v>
      </c>
    </row>
    <row r="303" spans="1:13" x14ac:dyDescent="0.35">
      <c r="A303" s="8" t="s">
        <v>45</v>
      </c>
      <c r="B303" s="8" t="s">
        <v>92</v>
      </c>
      <c r="C303" s="8" t="s">
        <v>389</v>
      </c>
      <c r="D303" s="8" t="s">
        <v>857</v>
      </c>
      <c r="E303" s="7">
        <v>0</v>
      </c>
      <c r="F303" s="7">
        <v>0</v>
      </c>
      <c r="G303" s="6">
        <v>0</v>
      </c>
      <c r="H303" s="7">
        <v>0</v>
      </c>
      <c r="I303" s="6">
        <v>0</v>
      </c>
      <c r="J303" s="7">
        <v>0</v>
      </c>
      <c r="K303" s="6">
        <v>0</v>
      </c>
      <c r="L303" s="7">
        <v>0</v>
      </c>
      <c r="M303" s="6">
        <v>0</v>
      </c>
    </row>
    <row r="304" spans="1:13" x14ac:dyDescent="0.35">
      <c r="A304" s="8" t="s">
        <v>45</v>
      </c>
      <c r="B304" s="8" t="s">
        <v>92</v>
      </c>
      <c r="C304" s="8" t="s">
        <v>390</v>
      </c>
      <c r="D304" s="8" t="s">
        <v>860</v>
      </c>
      <c r="E304" s="7">
        <v>0</v>
      </c>
      <c r="F304" s="7">
        <v>0</v>
      </c>
      <c r="G304" s="6">
        <v>0</v>
      </c>
      <c r="H304" s="7">
        <v>0</v>
      </c>
      <c r="I304" s="6">
        <v>0</v>
      </c>
      <c r="J304" s="7">
        <v>0</v>
      </c>
      <c r="K304" s="6">
        <v>0</v>
      </c>
      <c r="L304" s="7">
        <v>0</v>
      </c>
      <c r="M304" s="6">
        <v>0</v>
      </c>
    </row>
    <row r="305" spans="1:13" x14ac:dyDescent="0.35">
      <c r="A305" s="8" t="s">
        <v>45</v>
      </c>
      <c r="B305" s="8" t="s">
        <v>92</v>
      </c>
      <c r="C305" s="8" t="s">
        <v>391</v>
      </c>
      <c r="D305" s="8" t="s">
        <v>860</v>
      </c>
      <c r="E305" s="7">
        <v>0</v>
      </c>
      <c r="F305" s="7">
        <v>0</v>
      </c>
      <c r="G305" s="6">
        <v>0</v>
      </c>
      <c r="H305" s="7">
        <v>0</v>
      </c>
      <c r="I305" s="6">
        <v>0</v>
      </c>
      <c r="J305" s="7">
        <v>0</v>
      </c>
      <c r="K305" s="6">
        <v>0</v>
      </c>
      <c r="L305" s="7">
        <v>0</v>
      </c>
      <c r="M305" s="6">
        <v>0</v>
      </c>
    </row>
    <row r="306" spans="1:13" x14ac:dyDescent="0.35">
      <c r="A306" s="8" t="s">
        <v>45</v>
      </c>
      <c r="B306" s="8" t="s">
        <v>92</v>
      </c>
      <c r="C306" s="8" t="s">
        <v>392</v>
      </c>
      <c r="D306" s="8" t="s">
        <v>861</v>
      </c>
      <c r="E306" s="7">
        <v>0</v>
      </c>
      <c r="F306" s="7">
        <v>0</v>
      </c>
      <c r="G306" s="6">
        <v>0</v>
      </c>
      <c r="H306" s="7">
        <v>0</v>
      </c>
      <c r="I306" s="6">
        <v>0</v>
      </c>
      <c r="J306" s="7">
        <v>0</v>
      </c>
      <c r="K306" s="6">
        <v>0</v>
      </c>
      <c r="L306" s="7">
        <v>0</v>
      </c>
      <c r="M306" s="6">
        <v>0</v>
      </c>
    </row>
    <row r="307" spans="1:13" x14ac:dyDescent="0.35">
      <c r="A307" s="8" t="s">
        <v>45</v>
      </c>
      <c r="B307" s="8" t="s">
        <v>92</v>
      </c>
      <c r="C307" s="8" t="s">
        <v>393</v>
      </c>
      <c r="D307" s="8" t="s">
        <v>858</v>
      </c>
      <c r="E307" s="7">
        <v>0</v>
      </c>
      <c r="F307" s="7">
        <v>0</v>
      </c>
      <c r="G307" s="6">
        <v>0</v>
      </c>
      <c r="H307" s="7">
        <v>0</v>
      </c>
      <c r="I307" s="6">
        <v>0</v>
      </c>
      <c r="J307" s="7">
        <v>0</v>
      </c>
      <c r="K307" s="6">
        <v>0</v>
      </c>
      <c r="L307" s="7">
        <v>0</v>
      </c>
      <c r="M307" s="6">
        <v>0</v>
      </c>
    </row>
    <row r="308" spans="1:13" x14ac:dyDescent="0.35">
      <c r="A308" s="8" t="s">
        <v>45</v>
      </c>
      <c r="B308" s="8" t="s">
        <v>92</v>
      </c>
      <c r="C308" s="8" t="s">
        <v>394</v>
      </c>
      <c r="D308" s="8" t="s">
        <v>864</v>
      </c>
      <c r="E308" s="7">
        <v>0</v>
      </c>
      <c r="F308" s="7">
        <v>0</v>
      </c>
      <c r="G308" s="6">
        <v>0</v>
      </c>
      <c r="H308" s="7">
        <v>0</v>
      </c>
      <c r="I308" s="6">
        <v>0</v>
      </c>
      <c r="J308" s="7">
        <v>0</v>
      </c>
      <c r="K308" s="6">
        <v>0</v>
      </c>
      <c r="L308" s="7">
        <v>0</v>
      </c>
      <c r="M308" s="6">
        <v>0</v>
      </c>
    </row>
    <row r="309" spans="1:13" x14ac:dyDescent="0.35">
      <c r="A309" s="8" t="s">
        <v>45</v>
      </c>
      <c r="B309" s="8" t="s">
        <v>92</v>
      </c>
      <c r="C309" s="8" t="s">
        <v>395</v>
      </c>
      <c r="D309" s="8" t="s">
        <v>864</v>
      </c>
      <c r="E309" s="7">
        <v>0</v>
      </c>
      <c r="F309" s="7">
        <v>0</v>
      </c>
      <c r="G309" s="6">
        <v>0</v>
      </c>
      <c r="H309" s="7">
        <v>0</v>
      </c>
      <c r="I309" s="6">
        <v>0</v>
      </c>
      <c r="J309" s="7">
        <v>0</v>
      </c>
      <c r="K309" s="6">
        <v>0</v>
      </c>
      <c r="L309" s="7">
        <v>0</v>
      </c>
      <c r="M309" s="6">
        <v>0</v>
      </c>
    </row>
    <row r="310" spans="1:13" x14ac:dyDescent="0.35">
      <c r="A310" s="8" t="s">
        <v>45</v>
      </c>
      <c r="B310" s="8" t="s">
        <v>92</v>
      </c>
      <c r="C310" s="8" t="s">
        <v>396</v>
      </c>
      <c r="D310" s="8" t="s">
        <v>858</v>
      </c>
      <c r="E310" s="7">
        <v>0</v>
      </c>
      <c r="F310" s="7">
        <v>0</v>
      </c>
      <c r="G310" s="6">
        <v>0</v>
      </c>
      <c r="H310" s="7">
        <v>0</v>
      </c>
      <c r="I310" s="6">
        <v>0</v>
      </c>
      <c r="J310" s="7">
        <v>0</v>
      </c>
      <c r="K310" s="6">
        <v>0</v>
      </c>
      <c r="L310" s="7">
        <v>0</v>
      </c>
      <c r="M310" s="6">
        <v>0</v>
      </c>
    </row>
    <row r="311" spans="1:13" x14ac:dyDescent="0.35">
      <c r="A311" s="8" t="s">
        <v>45</v>
      </c>
      <c r="B311" s="8" t="s">
        <v>92</v>
      </c>
      <c r="C311" s="8" t="s">
        <v>397</v>
      </c>
      <c r="D311" s="8" t="s">
        <v>868</v>
      </c>
      <c r="E311" s="7">
        <v>0</v>
      </c>
      <c r="F311" s="7">
        <v>0</v>
      </c>
      <c r="G311" s="6">
        <v>0</v>
      </c>
      <c r="H311" s="7">
        <v>0</v>
      </c>
      <c r="I311" s="6">
        <v>0</v>
      </c>
      <c r="J311" s="7">
        <v>0</v>
      </c>
      <c r="K311" s="6">
        <v>0</v>
      </c>
      <c r="L311" s="7">
        <v>0</v>
      </c>
      <c r="M311" s="6">
        <v>0</v>
      </c>
    </row>
    <row r="312" spans="1:13" x14ac:dyDescent="0.35">
      <c r="A312" s="8" t="s">
        <v>45</v>
      </c>
      <c r="B312" s="8" t="s">
        <v>92</v>
      </c>
      <c r="C312" s="8" t="s">
        <v>398</v>
      </c>
      <c r="D312" s="8" t="s">
        <v>864</v>
      </c>
      <c r="E312" s="7">
        <v>0</v>
      </c>
      <c r="F312" s="7">
        <v>0</v>
      </c>
      <c r="G312" s="6">
        <v>0</v>
      </c>
      <c r="H312" s="7">
        <v>0</v>
      </c>
      <c r="I312" s="6">
        <v>0</v>
      </c>
      <c r="J312" s="7">
        <v>0</v>
      </c>
      <c r="K312" s="6">
        <v>0</v>
      </c>
      <c r="L312" s="7">
        <v>0</v>
      </c>
      <c r="M312" s="6">
        <v>0</v>
      </c>
    </row>
    <row r="313" spans="1:13" x14ac:dyDescent="0.35">
      <c r="A313" s="8" t="s">
        <v>45</v>
      </c>
      <c r="B313" s="8" t="s">
        <v>92</v>
      </c>
      <c r="C313" s="8" t="s">
        <v>399</v>
      </c>
      <c r="D313" s="8" t="s">
        <v>865</v>
      </c>
      <c r="E313" s="7">
        <v>0</v>
      </c>
      <c r="F313" s="7">
        <v>0</v>
      </c>
      <c r="G313" s="6">
        <v>0</v>
      </c>
      <c r="H313" s="7">
        <v>0</v>
      </c>
      <c r="I313" s="6">
        <v>0</v>
      </c>
      <c r="J313" s="7">
        <v>0</v>
      </c>
      <c r="K313" s="6">
        <v>0</v>
      </c>
      <c r="L313" s="7">
        <v>0</v>
      </c>
      <c r="M313" s="6">
        <v>0</v>
      </c>
    </row>
    <row r="314" spans="1:13" x14ac:dyDescent="0.35">
      <c r="A314" s="8" t="s">
        <v>45</v>
      </c>
      <c r="B314" s="8" t="s">
        <v>92</v>
      </c>
      <c r="C314" s="8" t="s">
        <v>400</v>
      </c>
      <c r="D314" s="8" t="s">
        <v>865</v>
      </c>
      <c r="E314" s="7">
        <v>0</v>
      </c>
      <c r="F314" s="7">
        <v>0</v>
      </c>
      <c r="G314" s="6">
        <v>0</v>
      </c>
      <c r="H314" s="7">
        <v>0</v>
      </c>
      <c r="I314" s="6">
        <v>0</v>
      </c>
      <c r="J314" s="7">
        <v>0</v>
      </c>
      <c r="K314" s="6">
        <v>0</v>
      </c>
      <c r="L314" s="7">
        <v>0</v>
      </c>
      <c r="M314" s="6">
        <v>0</v>
      </c>
    </row>
    <row r="315" spans="1:13" x14ac:dyDescent="0.35">
      <c r="A315" s="8" t="s">
        <v>45</v>
      </c>
      <c r="B315" s="8" t="s">
        <v>92</v>
      </c>
      <c r="C315" s="8" t="s">
        <v>401</v>
      </c>
      <c r="D315" s="8" t="s">
        <v>862</v>
      </c>
      <c r="E315" s="7">
        <v>0</v>
      </c>
      <c r="F315" s="7">
        <v>0</v>
      </c>
      <c r="G315" s="6">
        <v>0</v>
      </c>
      <c r="H315" s="7">
        <v>0</v>
      </c>
      <c r="I315" s="6">
        <v>0</v>
      </c>
      <c r="J315" s="7">
        <v>0</v>
      </c>
      <c r="K315" s="6">
        <v>0</v>
      </c>
      <c r="L315" s="7">
        <v>0</v>
      </c>
      <c r="M315" s="6">
        <v>0</v>
      </c>
    </row>
    <row r="316" spans="1:13" x14ac:dyDescent="0.35">
      <c r="A316" s="8" t="s">
        <v>45</v>
      </c>
      <c r="B316" s="8" t="s">
        <v>92</v>
      </c>
      <c r="C316" s="8" t="s">
        <v>402</v>
      </c>
      <c r="D316" s="8" t="s">
        <v>857</v>
      </c>
      <c r="E316" s="7">
        <v>0</v>
      </c>
      <c r="F316" s="7">
        <v>0</v>
      </c>
      <c r="G316" s="6">
        <v>0</v>
      </c>
      <c r="H316" s="7">
        <v>0</v>
      </c>
      <c r="I316" s="6">
        <v>0</v>
      </c>
      <c r="J316" s="7">
        <v>0</v>
      </c>
      <c r="K316" s="6">
        <v>0</v>
      </c>
      <c r="L316" s="7">
        <v>0</v>
      </c>
      <c r="M316" s="6">
        <v>0</v>
      </c>
    </row>
    <row r="317" spans="1:13" x14ac:dyDescent="0.35">
      <c r="A317" s="8" t="s">
        <v>45</v>
      </c>
      <c r="B317" s="8" t="s">
        <v>92</v>
      </c>
      <c r="C317" s="8" t="s">
        <v>403</v>
      </c>
      <c r="D317" s="8" t="s">
        <v>857</v>
      </c>
      <c r="E317" s="7">
        <v>0</v>
      </c>
      <c r="F317" s="7">
        <v>0</v>
      </c>
      <c r="G317" s="6">
        <v>0</v>
      </c>
      <c r="H317" s="7">
        <v>0</v>
      </c>
      <c r="I317" s="6">
        <v>0</v>
      </c>
      <c r="J317" s="7">
        <v>0</v>
      </c>
      <c r="K317" s="6">
        <v>0</v>
      </c>
      <c r="L317" s="7">
        <v>0</v>
      </c>
      <c r="M317" s="6">
        <v>0</v>
      </c>
    </row>
    <row r="318" spans="1:13" x14ac:dyDescent="0.35">
      <c r="A318" s="8" t="s">
        <v>45</v>
      </c>
      <c r="B318" s="8" t="s">
        <v>92</v>
      </c>
      <c r="C318" s="8" t="s">
        <v>404</v>
      </c>
      <c r="D318" s="8" t="s">
        <v>858</v>
      </c>
      <c r="E318" s="7">
        <v>15.006938999999999</v>
      </c>
      <c r="F318" s="7">
        <v>484615.87</v>
      </c>
      <c r="G318" s="6">
        <v>7272601.25</v>
      </c>
      <c r="H318" s="7">
        <v>0</v>
      </c>
      <c r="I318" s="6">
        <v>0</v>
      </c>
      <c r="J318" s="7">
        <v>0</v>
      </c>
      <c r="K318" s="6">
        <v>0</v>
      </c>
      <c r="L318" s="7">
        <v>0</v>
      </c>
      <c r="M318" s="6">
        <v>0</v>
      </c>
    </row>
    <row r="319" spans="1:13" x14ac:dyDescent="0.35">
      <c r="A319" s="8" t="s">
        <v>45</v>
      </c>
      <c r="B319" s="8" t="s">
        <v>93</v>
      </c>
      <c r="C319" s="8" t="s">
        <v>405</v>
      </c>
      <c r="D319" s="8" t="s">
        <v>858</v>
      </c>
      <c r="E319" s="7">
        <v>17.378636</v>
      </c>
      <c r="F319" s="7">
        <v>38980.870000000003</v>
      </c>
      <c r="G319" s="6">
        <v>677434.37</v>
      </c>
      <c r="H319" s="7">
        <v>0</v>
      </c>
      <c r="I319" s="6">
        <v>0</v>
      </c>
      <c r="J319" s="7">
        <v>0</v>
      </c>
      <c r="K319" s="6">
        <v>0</v>
      </c>
      <c r="L319" s="7">
        <v>0</v>
      </c>
      <c r="M319" s="6">
        <v>0</v>
      </c>
    </row>
    <row r="320" spans="1:13" x14ac:dyDescent="0.35">
      <c r="A320" s="8" t="s">
        <v>45</v>
      </c>
      <c r="B320" s="8" t="s">
        <v>92</v>
      </c>
      <c r="C320" s="8" t="s">
        <v>406</v>
      </c>
      <c r="D320" s="8" t="s">
        <v>863</v>
      </c>
      <c r="E320" s="7">
        <v>0</v>
      </c>
      <c r="F320" s="7">
        <v>0</v>
      </c>
      <c r="G320" s="6">
        <v>0</v>
      </c>
      <c r="H320" s="7">
        <v>0</v>
      </c>
      <c r="I320" s="6">
        <v>0</v>
      </c>
      <c r="J320" s="7">
        <v>0</v>
      </c>
      <c r="K320" s="6">
        <v>0</v>
      </c>
      <c r="L320" s="7">
        <v>0</v>
      </c>
      <c r="M320" s="6">
        <v>0</v>
      </c>
    </row>
    <row r="321" spans="1:13" x14ac:dyDescent="0.35">
      <c r="A321" s="8" t="s">
        <v>45</v>
      </c>
      <c r="B321" s="8" t="s">
        <v>92</v>
      </c>
      <c r="C321" s="8" t="s">
        <v>407</v>
      </c>
      <c r="D321" s="8" t="s">
        <v>861</v>
      </c>
      <c r="E321" s="7">
        <v>0</v>
      </c>
      <c r="F321" s="7">
        <v>0</v>
      </c>
      <c r="G321" s="6">
        <v>0</v>
      </c>
      <c r="H321" s="7">
        <v>0</v>
      </c>
      <c r="I321" s="6">
        <v>0</v>
      </c>
      <c r="J321" s="7">
        <v>0</v>
      </c>
      <c r="K321" s="6">
        <v>0</v>
      </c>
      <c r="L321" s="7">
        <v>0</v>
      </c>
      <c r="M321" s="6">
        <v>0</v>
      </c>
    </row>
    <row r="322" spans="1:13" x14ac:dyDescent="0.35">
      <c r="A322" s="8" t="s">
        <v>45</v>
      </c>
      <c r="B322" s="8" t="s">
        <v>92</v>
      </c>
      <c r="C322" s="8" t="s">
        <v>408</v>
      </c>
      <c r="D322" s="8" t="s">
        <v>866</v>
      </c>
      <c r="E322" s="7">
        <v>0</v>
      </c>
      <c r="F322" s="7">
        <v>0</v>
      </c>
      <c r="G322" s="6">
        <v>0</v>
      </c>
      <c r="H322" s="7">
        <v>0</v>
      </c>
      <c r="I322" s="6">
        <v>0</v>
      </c>
      <c r="J322" s="7">
        <v>0</v>
      </c>
      <c r="K322" s="6">
        <v>0</v>
      </c>
      <c r="L322" s="7">
        <v>0</v>
      </c>
      <c r="M322" s="6">
        <v>0</v>
      </c>
    </row>
    <row r="323" spans="1:13" x14ac:dyDescent="0.35">
      <c r="A323" s="8" t="s">
        <v>45</v>
      </c>
      <c r="B323" s="8" t="s">
        <v>92</v>
      </c>
      <c r="C323" s="8" t="s">
        <v>409</v>
      </c>
      <c r="D323" s="8" t="s">
        <v>856</v>
      </c>
      <c r="E323" s="7">
        <v>0</v>
      </c>
      <c r="F323" s="7">
        <v>0</v>
      </c>
      <c r="G323" s="6">
        <v>0</v>
      </c>
      <c r="H323" s="7">
        <v>0</v>
      </c>
      <c r="I323" s="6">
        <v>0</v>
      </c>
      <c r="J323" s="7">
        <v>0</v>
      </c>
      <c r="K323" s="6">
        <v>0</v>
      </c>
      <c r="L323" s="7">
        <v>0</v>
      </c>
      <c r="M323" s="6">
        <v>0</v>
      </c>
    </row>
    <row r="324" spans="1:13" x14ac:dyDescent="0.35">
      <c r="A324" s="8" t="s">
        <v>45</v>
      </c>
      <c r="B324" s="8" t="s">
        <v>92</v>
      </c>
      <c r="C324" s="8" t="s">
        <v>410</v>
      </c>
      <c r="D324" s="8" t="s">
        <v>858</v>
      </c>
      <c r="E324" s="7">
        <v>0</v>
      </c>
      <c r="F324" s="7">
        <v>0</v>
      </c>
      <c r="G324" s="6">
        <v>0</v>
      </c>
      <c r="H324" s="7">
        <v>0</v>
      </c>
      <c r="I324" s="6">
        <v>0</v>
      </c>
      <c r="J324" s="7">
        <v>0</v>
      </c>
      <c r="K324" s="6">
        <v>0</v>
      </c>
      <c r="L324" s="7">
        <v>0</v>
      </c>
      <c r="M324" s="6">
        <v>0</v>
      </c>
    </row>
    <row r="325" spans="1:13" x14ac:dyDescent="0.35">
      <c r="A325" s="8" t="s">
        <v>45</v>
      </c>
      <c r="B325" s="8" t="s">
        <v>92</v>
      </c>
      <c r="C325" s="8" t="s">
        <v>411</v>
      </c>
      <c r="D325" s="8" t="s">
        <v>858</v>
      </c>
      <c r="E325" s="7">
        <v>0</v>
      </c>
      <c r="F325" s="7">
        <v>0</v>
      </c>
      <c r="G325" s="6">
        <v>0</v>
      </c>
      <c r="H325" s="7">
        <v>0</v>
      </c>
      <c r="I325" s="6">
        <v>0</v>
      </c>
      <c r="J325" s="7">
        <v>0</v>
      </c>
      <c r="K325" s="6">
        <v>0</v>
      </c>
      <c r="L325" s="7">
        <v>0</v>
      </c>
      <c r="M325" s="6">
        <v>0</v>
      </c>
    </row>
    <row r="326" spans="1:13" x14ac:dyDescent="0.35">
      <c r="A326" s="8" t="s">
        <v>45</v>
      </c>
      <c r="B326" s="8" t="s">
        <v>92</v>
      </c>
      <c r="C326" s="8" t="s">
        <v>412</v>
      </c>
      <c r="D326" s="8" t="s">
        <v>860</v>
      </c>
      <c r="E326" s="7">
        <v>0</v>
      </c>
      <c r="F326" s="7">
        <v>0</v>
      </c>
      <c r="G326" s="6">
        <v>0</v>
      </c>
      <c r="H326" s="7">
        <v>0</v>
      </c>
      <c r="I326" s="6">
        <v>0</v>
      </c>
      <c r="J326" s="7">
        <v>0</v>
      </c>
      <c r="K326" s="6">
        <v>0</v>
      </c>
      <c r="L326" s="7">
        <v>0</v>
      </c>
      <c r="M326" s="6">
        <v>0</v>
      </c>
    </row>
    <row r="327" spans="1:13" x14ac:dyDescent="0.35">
      <c r="A327" s="8" t="s">
        <v>45</v>
      </c>
      <c r="B327" s="8" t="s">
        <v>93</v>
      </c>
      <c r="C327" s="8" t="s">
        <v>413</v>
      </c>
      <c r="D327" s="8" t="s">
        <v>860</v>
      </c>
      <c r="E327" s="7">
        <v>20.228152000000001</v>
      </c>
      <c r="F327" s="7">
        <v>12561.53</v>
      </c>
      <c r="G327" s="6">
        <v>254096.54</v>
      </c>
      <c r="H327" s="7">
        <v>360.6</v>
      </c>
      <c r="I327" s="6">
        <v>7294.27</v>
      </c>
      <c r="J327" s="7">
        <v>0</v>
      </c>
      <c r="K327" s="6">
        <v>0</v>
      </c>
      <c r="L327" s="7">
        <v>360.6</v>
      </c>
      <c r="M327" s="6">
        <v>7294.27</v>
      </c>
    </row>
    <row r="328" spans="1:13" x14ac:dyDescent="0.35">
      <c r="A328" s="8" t="s">
        <v>45</v>
      </c>
      <c r="B328" s="8" t="s">
        <v>92</v>
      </c>
      <c r="C328" s="8" t="s">
        <v>414</v>
      </c>
      <c r="D328" s="8" t="s">
        <v>869</v>
      </c>
      <c r="E328" s="7">
        <v>0</v>
      </c>
      <c r="F328" s="7">
        <v>0</v>
      </c>
      <c r="G328" s="6">
        <v>0</v>
      </c>
      <c r="H328" s="7">
        <v>0</v>
      </c>
      <c r="I328" s="6">
        <v>0</v>
      </c>
      <c r="J328" s="7">
        <v>0</v>
      </c>
      <c r="K328" s="6">
        <v>0</v>
      </c>
      <c r="L328" s="7">
        <v>0</v>
      </c>
      <c r="M328" s="6">
        <v>0</v>
      </c>
    </row>
    <row r="329" spans="1:13" x14ac:dyDescent="0.35">
      <c r="A329" s="8" t="s">
        <v>45</v>
      </c>
      <c r="B329" s="8" t="s">
        <v>92</v>
      </c>
      <c r="C329" s="8" t="s">
        <v>415</v>
      </c>
      <c r="D329" s="8" t="s">
        <v>862</v>
      </c>
      <c r="E329" s="7">
        <v>0</v>
      </c>
      <c r="F329" s="7">
        <v>0</v>
      </c>
      <c r="G329" s="6">
        <v>0</v>
      </c>
      <c r="H329" s="7">
        <v>0</v>
      </c>
      <c r="I329" s="6">
        <v>0</v>
      </c>
      <c r="J329" s="7">
        <v>0</v>
      </c>
      <c r="K329" s="6">
        <v>0</v>
      </c>
      <c r="L329" s="7">
        <v>0</v>
      </c>
      <c r="M329" s="6">
        <v>0</v>
      </c>
    </row>
    <row r="330" spans="1:13" x14ac:dyDescent="0.35">
      <c r="A330" s="8" t="s">
        <v>45</v>
      </c>
      <c r="B330" s="8" t="s">
        <v>92</v>
      </c>
      <c r="C330" s="8" t="s">
        <v>416</v>
      </c>
      <c r="D330" s="8" t="s">
        <v>857</v>
      </c>
      <c r="E330" s="7">
        <v>0</v>
      </c>
      <c r="F330" s="7">
        <v>0</v>
      </c>
      <c r="G330" s="6">
        <v>0</v>
      </c>
      <c r="H330" s="7">
        <v>0</v>
      </c>
      <c r="I330" s="6">
        <v>0</v>
      </c>
      <c r="J330" s="7">
        <v>0</v>
      </c>
      <c r="K330" s="6">
        <v>0</v>
      </c>
      <c r="L330" s="7">
        <v>0</v>
      </c>
      <c r="M330" s="6">
        <v>0</v>
      </c>
    </row>
    <row r="331" spans="1:13" x14ac:dyDescent="0.35">
      <c r="A331" s="8" t="s">
        <v>45</v>
      </c>
      <c r="B331" s="8" t="s">
        <v>92</v>
      </c>
      <c r="C331" s="8" t="s">
        <v>417</v>
      </c>
      <c r="D331" s="8" t="s">
        <v>864</v>
      </c>
      <c r="E331" s="7">
        <v>15.006938999999999</v>
      </c>
      <c r="F331" s="7">
        <v>149233.82</v>
      </c>
      <c r="G331" s="6">
        <v>2239542.9500000002</v>
      </c>
      <c r="H331" s="7">
        <v>1742.51</v>
      </c>
      <c r="I331" s="6">
        <v>26149.74</v>
      </c>
      <c r="J331" s="7">
        <v>0</v>
      </c>
      <c r="K331" s="6">
        <v>0</v>
      </c>
      <c r="L331" s="7">
        <v>1742.51</v>
      </c>
      <c r="M331" s="6">
        <v>26149.74</v>
      </c>
    </row>
    <row r="332" spans="1:13" x14ac:dyDescent="0.35">
      <c r="A332" s="8" t="s">
        <v>45</v>
      </c>
      <c r="B332" s="8" t="s">
        <v>92</v>
      </c>
      <c r="C332" s="8" t="s">
        <v>418</v>
      </c>
      <c r="D332" s="8" t="s">
        <v>858</v>
      </c>
      <c r="E332" s="7">
        <v>0</v>
      </c>
      <c r="F332" s="7">
        <v>0</v>
      </c>
      <c r="G332" s="6">
        <v>0</v>
      </c>
      <c r="H332" s="7">
        <v>0</v>
      </c>
      <c r="I332" s="6">
        <v>0</v>
      </c>
      <c r="J332" s="7">
        <v>0</v>
      </c>
      <c r="K332" s="6">
        <v>0</v>
      </c>
      <c r="L332" s="7">
        <v>0</v>
      </c>
      <c r="M332" s="6">
        <v>0</v>
      </c>
    </row>
    <row r="333" spans="1:13" x14ac:dyDescent="0.35">
      <c r="A333" s="8" t="s">
        <v>45</v>
      </c>
      <c r="B333" s="8" t="s">
        <v>92</v>
      </c>
      <c r="C333" s="8" t="s">
        <v>419</v>
      </c>
      <c r="D333" s="8" t="s">
        <v>858</v>
      </c>
      <c r="E333" s="7">
        <v>0</v>
      </c>
      <c r="F333" s="7">
        <v>0</v>
      </c>
      <c r="G333" s="6">
        <v>0</v>
      </c>
      <c r="H333" s="7">
        <v>0</v>
      </c>
      <c r="I333" s="6">
        <v>0</v>
      </c>
      <c r="J333" s="7">
        <v>0</v>
      </c>
      <c r="K333" s="6">
        <v>0</v>
      </c>
      <c r="L333" s="7">
        <v>0</v>
      </c>
      <c r="M333" s="6">
        <v>0</v>
      </c>
    </row>
    <row r="334" spans="1:13" x14ac:dyDescent="0.35">
      <c r="A334" s="8" t="s">
        <v>45</v>
      </c>
      <c r="B334" s="8" t="s">
        <v>92</v>
      </c>
      <c r="C334" s="8" t="s">
        <v>420</v>
      </c>
      <c r="D334" s="8" t="s">
        <v>857</v>
      </c>
      <c r="E334" s="7">
        <v>0</v>
      </c>
      <c r="F334" s="7">
        <v>0</v>
      </c>
      <c r="G334" s="6">
        <v>0</v>
      </c>
      <c r="H334" s="7">
        <v>0</v>
      </c>
      <c r="I334" s="6">
        <v>0</v>
      </c>
      <c r="J334" s="7">
        <v>0</v>
      </c>
      <c r="K334" s="6">
        <v>0</v>
      </c>
      <c r="L334" s="7">
        <v>0</v>
      </c>
      <c r="M334" s="6">
        <v>0</v>
      </c>
    </row>
    <row r="335" spans="1:13" x14ac:dyDescent="0.35">
      <c r="A335" s="8" t="s">
        <v>45</v>
      </c>
      <c r="B335" s="8" t="s">
        <v>92</v>
      </c>
      <c r="C335" s="8" t="s">
        <v>421</v>
      </c>
      <c r="D335" s="8" t="s">
        <v>857</v>
      </c>
      <c r="E335" s="7">
        <v>0</v>
      </c>
      <c r="F335" s="7">
        <v>0</v>
      </c>
      <c r="G335" s="6">
        <v>0</v>
      </c>
      <c r="H335" s="7">
        <v>0</v>
      </c>
      <c r="I335" s="6">
        <v>0</v>
      </c>
      <c r="J335" s="7">
        <v>0</v>
      </c>
      <c r="K335" s="6">
        <v>0</v>
      </c>
      <c r="L335" s="7">
        <v>0</v>
      </c>
      <c r="M335" s="6">
        <v>0</v>
      </c>
    </row>
    <row r="336" spans="1:13" x14ac:dyDescent="0.35">
      <c r="A336" s="8" t="s">
        <v>45</v>
      </c>
      <c r="B336" s="8" t="s">
        <v>92</v>
      </c>
      <c r="C336" s="8" t="s">
        <v>422</v>
      </c>
      <c r="D336" s="8" t="s">
        <v>857</v>
      </c>
      <c r="E336" s="7">
        <v>0</v>
      </c>
      <c r="F336" s="7">
        <v>0</v>
      </c>
      <c r="G336" s="6">
        <v>0</v>
      </c>
      <c r="H336" s="7">
        <v>0</v>
      </c>
      <c r="I336" s="6">
        <v>0</v>
      </c>
      <c r="J336" s="7">
        <v>0</v>
      </c>
      <c r="K336" s="6">
        <v>0</v>
      </c>
      <c r="L336" s="7">
        <v>0</v>
      </c>
      <c r="M336" s="6">
        <v>0</v>
      </c>
    </row>
    <row r="337" spans="1:13" x14ac:dyDescent="0.35">
      <c r="A337" s="8" t="s">
        <v>45</v>
      </c>
      <c r="B337" s="8" t="s">
        <v>92</v>
      </c>
      <c r="C337" s="8" t="s">
        <v>423</v>
      </c>
      <c r="D337" s="8" t="s">
        <v>857</v>
      </c>
      <c r="E337" s="7">
        <v>0</v>
      </c>
      <c r="F337" s="7">
        <v>0</v>
      </c>
      <c r="G337" s="6">
        <v>0</v>
      </c>
      <c r="H337" s="7">
        <v>0</v>
      </c>
      <c r="I337" s="6">
        <v>0</v>
      </c>
      <c r="J337" s="7">
        <v>0</v>
      </c>
      <c r="K337" s="6">
        <v>0</v>
      </c>
      <c r="L337" s="7">
        <v>0</v>
      </c>
      <c r="M337" s="6">
        <v>0</v>
      </c>
    </row>
    <row r="338" spans="1:13" x14ac:dyDescent="0.35">
      <c r="A338" s="8" t="s">
        <v>45</v>
      </c>
      <c r="B338" s="8" t="s">
        <v>93</v>
      </c>
      <c r="C338" s="8" t="s">
        <v>424</v>
      </c>
      <c r="D338" s="8" t="s">
        <v>864</v>
      </c>
      <c r="E338" s="7">
        <v>15.00694</v>
      </c>
      <c r="F338" s="7">
        <v>11350595.17</v>
      </c>
      <c r="G338" s="6">
        <v>170337700.72</v>
      </c>
      <c r="H338" s="7">
        <v>760932.09</v>
      </c>
      <c r="I338" s="6">
        <v>11419262.220000001</v>
      </c>
      <c r="J338" s="7">
        <v>133122.64000000001</v>
      </c>
      <c r="K338" s="6">
        <v>1997763.47</v>
      </c>
      <c r="L338" s="7">
        <v>627809.44999999995</v>
      </c>
      <c r="M338" s="6">
        <v>9421498.75</v>
      </c>
    </row>
    <row r="339" spans="1:13" x14ac:dyDescent="0.35">
      <c r="A339" s="8" t="s">
        <v>45</v>
      </c>
      <c r="B339" s="8" t="s">
        <v>92</v>
      </c>
      <c r="C339" s="8" t="s">
        <v>425</v>
      </c>
      <c r="D339" s="8" t="s">
        <v>858</v>
      </c>
      <c r="E339" s="7">
        <v>0</v>
      </c>
      <c r="F339" s="7">
        <v>0</v>
      </c>
      <c r="G339" s="6">
        <v>0</v>
      </c>
      <c r="H339" s="7">
        <v>0</v>
      </c>
      <c r="I339" s="6">
        <v>0</v>
      </c>
      <c r="J339" s="7">
        <v>0</v>
      </c>
      <c r="K339" s="6">
        <v>0</v>
      </c>
      <c r="L339" s="7">
        <v>0</v>
      </c>
      <c r="M339" s="6">
        <v>0</v>
      </c>
    </row>
    <row r="340" spans="1:13" x14ac:dyDescent="0.35">
      <c r="A340" s="8" t="s">
        <v>45</v>
      </c>
      <c r="B340" s="8" t="s">
        <v>92</v>
      </c>
      <c r="C340" s="8" t="s">
        <v>426</v>
      </c>
      <c r="D340" s="8" t="s">
        <v>858</v>
      </c>
      <c r="E340" s="7">
        <v>0</v>
      </c>
      <c r="F340" s="7">
        <v>0</v>
      </c>
      <c r="G340" s="6">
        <v>0</v>
      </c>
      <c r="H340" s="7">
        <v>0</v>
      </c>
      <c r="I340" s="6">
        <v>0</v>
      </c>
      <c r="J340" s="7">
        <v>0</v>
      </c>
      <c r="K340" s="6">
        <v>0</v>
      </c>
      <c r="L340" s="7">
        <v>0</v>
      </c>
      <c r="M340" s="6">
        <v>0</v>
      </c>
    </row>
    <row r="341" spans="1:13" x14ac:dyDescent="0.35">
      <c r="A341" s="8" t="s">
        <v>45</v>
      </c>
      <c r="B341" s="8" t="s">
        <v>92</v>
      </c>
      <c r="C341" s="8" t="s">
        <v>427</v>
      </c>
      <c r="D341" s="8" t="s">
        <v>863</v>
      </c>
      <c r="E341" s="7">
        <v>0</v>
      </c>
      <c r="F341" s="7">
        <v>0</v>
      </c>
      <c r="G341" s="6">
        <v>0</v>
      </c>
      <c r="H341" s="7">
        <v>0</v>
      </c>
      <c r="I341" s="6">
        <v>0</v>
      </c>
      <c r="J341" s="7">
        <v>0</v>
      </c>
      <c r="K341" s="6">
        <v>0</v>
      </c>
      <c r="L341" s="7">
        <v>0</v>
      </c>
      <c r="M341" s="6">
        <v>0</v>
      </c>
    </row>
    <row r="342" spans="1:13" x14ac:dyDescent="0.35">
      <c r="A342" s="8" t="s">
        <v>45</v>
      </c>
      <c r="B342" s="8" t="s">
        <v>92</v>
      </c>
      <c r="C342" s="8" t="s">
        <v>428</v>
      </c>
      <c r="D342" s="8" t="s">
        <v>857</v>
      </c>
      <c r="E342" s="7">
        <v>0</v>
      </c>
      <c r="F342" s="7">
        <v>0</v>
      </c>
      <c r="G342" s="6">
        <v>0</v>
      </c>
      <c r="H342" s="7">
        <v>0</v>
      </c>
      <c r="I342" s="6">
        <v>0</v>
      </c>
      <c r="J342" s="7">
        <v>0</v>
      </c>
      <c r="K342" s="6">
        <v>0</v>
      </c>
      <c r="L342" s="7">
        <v>0</v>
      </c>
      <c r="M342" s="6">
        <v>0</v>
      </c>
    </row>
    <row r="343" spans="1:13" x14ac:dyDescent="0.35">
      <c r="A343" s="8" t="s">
        <v>45</v>
      </c>
      <c r="B343" s="8" t="s">
        <v>92</v>
      </c>
      <c r="C343" s="8" t="s">
        <v>429</v>
      </c>
      <c r="D343" s="8" t="s">
        <v>864</v>
      </c>
      <c r="E343" s="7">
        <v>0</v>
      </c>
      <c r="F343" s="7">
        <v>0</v>
      </c>
      <c r="G343" s="6">
        <v>0</v>
      </c>
      <c r="H343" s="7">
        <v>0</v>
      </c>
      <c r="I343" s="6">
        <v>0</v>
      </c>
      <c r="J343" s="7">
        <v>0</v>
      </c>
      <c r="K343" s="6">
        <v>0</v>
      </c>
      <c r="L343" s="7">
        <v>0</v>
      </c>
      <c r="M343" s="6">
        <v>0</v>
      </c>
    </row>
    <row r="344" spans="1:13" x14ac:dyDescent="0.35">
      <c r="A344" s="8" t="s">
        <v>45</v>
      </c>
      <c r="B344" s="8" t="s">
        <v>92</v>
      </c>
      <c r="C344" s="8" t="s">
        <v>430</v>
      </c>
      <c r="D344" s="8" t="s">
        <v>858</v>
      </c>
      <c r="E344" s="7">
        <v>0</v>
      </c>
      <c r="F344" s="7">
        <v>0</v>
      </c>
      <c r="G344" s="6">
        <v>0</v>
      </c>
      <c r="H344" s="7">
        <v>0</v>
      </c>
      <c r="I344" s="6">
        <v>0</v>
      </c>
      <c r="J344" s="7">
        <v>0</v>
      </c>
      <c r="K344" s="6">
        <v>0</v>
      </c>
      <c r="L344" s="7">
        <v>0</v>
      </c>
      <c r="M344" s="6">
        <v>0</v>
      </c>
    </row>
    <row r="345" spans="1:13" x14ac:dyDescent="0.35">
      <c r="A345" s="8" t="s">
        <v>45</v>
      </c>
      <c r="B345" s="8" t="s">
        <v>92</v>
      </c>
      <c r="C345" s="8" t="s">
        <v>431</v>
      </c>
      <c r="D345" s="8" t="s">
        <v>859</v>
      </c>
      <c r="E345" s="7">
        <v>0</v>
      </c>
      <c r="F345" s="7">
        <v>0</v>
      </c>
      <c r="G345" s="6">
        <v>0</v>
      </c>
      <c r="H345" s="7">
        <v>0</v>
      </c>
      <c r="I345" s="6">
        <v>0</v>
      </c>
      <c r="J345" s="7">
        <v>0</v>
      </c>
      <c r="K345" s="6">
        <v>0</v>
      </c>
      <c r="L345" s="7">
        <v>0</v>
      </c>
      <c r="M345" s="6">
        <v>0</v>
      </c>
    </row>
    <row r="346" spans="1:13" x14ac:dyDescent="0.35">
      <c r="A346" s="8" t="s">
        <v>45</v>
      </c>
      <c r="B346" s="8" t="s">
        <v>92</v>
      </c>
      <c r="C346" s="8" t="s">
        <v>432</v>
      </c>
      <c r="D346" s="8" t="s">
        <v>859</v>
      </c>
      <c r="E346" s="7">
        <v>0</v>
      </c>
      <c r="F346" s="7">
        <v>0</v>
      </c>
      <c r="G346" s="6">
        <v>0</v>
      </c>
      <c r="H346" s="7">
        <v>0</v>
      </c>
      <c r="I346" s="6">
        <v>0</v>
      </c>
      <c r="J346" s="7">
        <v>0</v>
      </c>
      <c r="K346" s="6">
        <v>0</v>
      </c>
      <c r="L346" s="7">
        <v>0</v>
      </c>
      <c r="M346" s="6">
        <v>0</v>
      </c>
    </row>
    <row r="347" spans="1:13" x14ac:dyDescent="0.35">
      <c r="A347" s="8" t="s">
        <v>45</v>
      </c>
      <c r="B347" s="8" t="s">
        <v>92</v>
      </c>
      <c r="C347" s="8" t="s">
        <v>433</v>
      </c>
      <c r="D347" s="8" t="s">
        <v>858</v>
      </c>
      <c r="E347" s="7">
        <v>0</v>
      </c>
      <c r="F347" s="7">
        <v>0</v>
      </c>
      <c r="G347" s="6">
        <v>0</v>
      </c>
      <c r="H347" s="7">
        <v>0</v>
      </c>
      <c r="I347" s="6">
        <v>0</v>
      </c>
      <c r="J347" s="7">
        <v>0</v>
      </c>
      <c r="K347" s="6">
        <v>0</v>
      </c>
      <c r="L347" s="7">
        <v>0</v>
      </c>
      <c r="M347" s="6">
        <v>0</v>
      </c>
    </row>
    <row r="348" spans="1:13" x14ac:dyDescent="0.35">
      <c r="A348" s="8" t="s">
        <v>45</v>
      </c>
      <c r="B348" s="8" t="s">
        <v>92</v>
      </c>
      <c r="C348" s="8" t="s">
        <v>434</v>
      </c>
      <c r="D348" s="8" t="s">
        <v>858</v>
      </c>
      <c r="E348" s="7">
        <v>0</v>
      </c>
      <c r="F348" s="7">
        <v>0</v>
      </c>
      <c r="G348" s="6">
        <v>0</v>
      </c>
      <c r="H348" s="7">
        <v>0</v>
      </c>
      <c r="I348" s="6">
        <v>0</v>
      </c>
      <c r="J348" s="7">
        <v>0</v>
      </c>
      <c r="K348" s="6">
        <v>0</v>
      </c>
      <c r="L348" s="7">
        <v>0</v>
      </c>
      <c r="M348" s="6">
        <v>0</v>
      </c>
    </row>
    <row r="349" spans="1:13" x14ac:dyDescent="0.35">
      <c r="A349" s="8" t="s">
        <v>45</v>
      </c>
      <c r="B349" s="8" t="s">
        <v>92</v>
      </c>
      <c r="C349" s="8" t="s">
        <v>435</v>
      </c>
      <c r="D349" s="8" t="s">
        <v>857</v>
      </c>
      <c r="E349" s="7">
        <v>0</v>
      </c>
      <c r="F349" s="7">
        <v>0</v>
      </c>
      <c r="G349" s="6">
        <v>0</v>
      </c>
      <c r="H349" s="7">
        <v>0</v>
      </c>
      <c r="I349" s="6">
        <v>0</v>
      </c>
      <c r="J349" s="7">
        <v>0</v>
      </c>
      <c r="K349" s="6">
        <v>0</v>
      </c>
      <c r="L349" s="7">
        <v>0</v>
      </c>
      <c r="M349" s="6">
        <v>0</v>
      </c>
    </row>
    <row r="350" spans="1:13" x14ac:dyDescent="0.35">
      <c r="A350" s="8" t="s">
        <v>45</v>
      </c>
      <c r="B350" s="8" t="s">
        <v>92</v>
      </c>
      <c r="C350" s="8" t="s">
        <v>436</v>
      </c>
      <c r="D350" s="8" t="s">
        <v>858</v>
      </c>
      <c r="E350" s="7">
        <v>0</v>
      </c>
      <c r="F350" s="7">
        <v>0</v>
      </c>
      <c r="G350" s="6">
        <v>0</v>
      </c>
      <c r="H350" s="7">
        <v>0</v>
      </c>
      <c r="I350" s="6">
        <v>0</v>
      </c>
      <c r="J350" s="7">
        <v>0</v>
      </c>
      <c r="K350" s="6">
        <v>0</v>
      </c>
      <c r="L350" s="7">
        <v>0</v>
      </c>
      <c r="M350" s="6">
        <v>0</v>
      </c>
    </row>
    <row r="351" spans="1:13" x14ac:dyDescent="0.35">
      <c r="A351" s="8" t="s">
        <v>45</v>
      </c>
      <c r="B351" s="8" t="s">
        <v>92</v>
      </c>
      <c r="C351" s="8" t="s">
        <v>437</v>
      </c>
      <c r="D351" s="8" t="s">
        <v>858</v>
      </c>
      <c r="E351" s="7">
        <v>0</v>
      </c>
      <c r="F351" s="7">
        <v>0</v>
      </c>
      <c r="G351" s="6">
        <v>0</v>
      </c>
      <c r="H351" s="7">
        <v>0</v>
      </c>
      <c r="I351" s="6">
        <v>0</v>
      </c>
      <c r="J351" s="7">
        <v>0</v>
      </c>
      <c r="K351" s="6">
        <v>0</v>
      </c>
      <c r="L351" s="7">
        <v>0</v>
      </c>
      <c r="M351" s="6">
        <v>0</v>
      </c>
    </row>
    <row r="352" spans="1:13" x14ac:dyDescent="0.35">
      <c r="A352" s="8" t="s">
        <v>45</v>
      </c>
      <c r="B352" s="8" t="s">
        <v>92</v>
      </c>
      <c r="C352" s="8" t="s">
        <v>438</v>
      </c>
      <c r="D352" s="8" t="s">
        <v>871</v>
      </c>
      <c r="E352" s="7">
        <v>0</v>
      </c>
      <c r="F352" s="7">
        <v>0</v>
      </c>
      <c r="G352" s="6">
        <v>0</v>
      </c>
      <c r="H352" s="7">
        <v>0</v>
      </c>
      <c r="I352" s="6">
        <v>0</v>
      </c>
      <c r="J352" s="7">
        <v>0</v>
      </c>
      <c r="K352" s="6">
        <v>0</v>
      </c>
      <c r="L352" s="7">
        <v>0</v>
      </c>
      <c r="M352" s="6">
        <v>0</v>
      </c>
    </row>
    <row r="353" spans="1:13" x14ac:dyDescent="0.35">
      <c r="A353" s="8" t="s">
        <v>45</v>
      </c>
      <c r="B353" s="8" t="s">
        <v>92</v>
      </c>
      <c r="C353" s="8" t="s">
        <v>439</v>
      </c>
      <c r="D353" s="8" t="s">
        <v>858</v>
      </c>
      <c r="E353" s="7">
        <v>0</v>
      </c>
      <c r="F353" s="7">
        <v>0</v>
      </c>
      <c r="G353" s="6">
        <v>0</v>
      </c>
      <c r="H353" s="7">
        <v>0</v>
      </c>
      <c r="I353" s="6">
        <v>0</v>
      </c>
      <c r="J353" s="7">
        <v>0</v>
      </c>
      <c r="K353" s="6">
        <v>0</v>
      </c>
      <c r="L353" s="7">
        <v>0</v>
      </c>
      <c r="M353" s="6">
        <v>0</v>
      </c>
    </row>
    <row r="354" spans="1:13" x14ac:dyDescent="0.35">
      <c r="A354" s="8" t="s">
        <v>45</v>
      </c>
      <c r="B354" s="8" t="s">
        <v>92</v>
      </c>
      <c r="C354" s="8" t="s">
        <v>440</v>
      </c>
      <c r="D354" s="8" t="s">
        <v>857</v>
      </c>
      <c r="E354" s="7">
        <v>0</v>
      </c>
      <c r="F354" s="7">
        <v>0</v>
      </c>
      <c r="G354" s="6">
        <v>0</v>
      </c>
      <c r="H354" s="7">
        <v>0</v>
      </c>
      <c r="I354" s="6">
        <v>0</v>
      </c>
      <c r="J354" s="7">
        <v>0</v>
      </c>
      <c r="K354" s="6">
        <v>0</v>
      </c>
      <c r="L354" s="7">
        <v>0</v>
      </c>
      <c r="M354" s="6">
        <v>0</v>
      </c>
    </row>
    <row r="355" spans="1:13" x14ac:dyDescent="0.35">
      <c r="A355" s="8" t="s">
        <v>45</v>
      </c>
      <c r="B355" s="8" t="s">
        <v>92</v>
      </c>
      <c r="C355" s="8" t="s">
        <v>441</v>
      </c>
      <c r="D355" s="8" t="s">
        <v>858</v>
      </c>
      <c r="E355" s="7">
        <v>0</v>
      </c>
      <c r="F355" s="7">
        <v>0</v>
      </c>
      <c r="G355" s="6">
        <v>0</v>
      </c>
      <c r="H355" s="7">
        <v>0</v>
      </c>
      <c r="I355" s="6">
        <v>0</v>
      </c>
      <c r="J355" s="7">
        <v>0</v>
      </c>
      <c r="K355" s="6">
        <v>0</v>
      </c>
      <c r="L355" s="7">
        <v>0</v>
      </c>
      <c r="M355" s="6">
        <v>0</v>
      </c>
    </row>
    <row r="356" spans="1:13" x14ac:dyDescent="0.35">
      <c r="A356" s="8" t="s">
        <v>45</v>
      </c>
      <c r="B356" s="8" t="s">
        <v>92</v>
      </c>
      <c r="C356" s="8" t="s">
        <v>442</v>
      </c>
      <c r="D356" s="8" t="s">
        <v>858</v>
      </c>
      <c r="E356" s="7">
        <v>0</v>
      </c>
      <c r="F356" s="7">
        <v>0</v>
      </c>
      <c r="G356" s="6">
        <v>0</v>
      </c>
      <c r="H356" s="7">
        <v>0</v>
      </c>
      <c r="I356" s="6">
        <v>0</v>
      </c>
      <c r="J356" s="7">
        <v>0</v>
      </c>
      <c r="K356" s="6">
        <v>0</v>
      </c>
      <c r="L356" s="7">
        <v>0</v>
      </c>
      <c r="M356" s="6">
        <v>0</v>
      </c>
    </row>
    <row r="357" spans="1:13" x14ac:dyDescent="0.35">
      <c r="A357" s="8" t="s">
        <v>45</v>
      </c>
      <c r="B357" s="8" t="s">
        <v>92</v>
      </c>
      <c r="C357" s="8" t="s">
        <v>443</v>
      </c>
      <c r="D357" s="8" t="s">
        <v>857</v>
      </c>
      <c r="E357" s="7">
        <v>0</v>
      </c>
      <c r="F357" s="7">
        <v>0</v>
      </c>
      <c r="G357" s="6">
        <v>0</v>
      </c>
      <c r="H357" s="7">
        <v>0</v>
      </c>
      <c r="I357" s="6">
        <v>0</v>
      </c>
      <c r="J357" s="7">
        <v>0</v>
      </c>
      <c r="K357" s="6">
        <v>0</v>
      </c>
      <c r="L357" s="7">
        <v>0</v>
      </c>
      <c r="M357" s="6">
        <v>0</v>
      </c>
    </row>
    <row r="358" spans="1:13" x14ac:dyDescent="0.35">
      <c r="A358" s="8" t="s">
        <v>45</v>
      </c>
      <c r="B358" s="8" t="s">
        <v>92</v>
      </c>
      <c r="C358" s="8" t="s">
        <v>444</v>
      </c>
      <c r="D358" s="8" t="s">
        <v>858</v>
      </c>
      <c r="E358" s="7">
        <v>0</v>
      </c>
      <c r="F358" s="7">
        <v>0</v>
      </c>
      <c r="G358" s="6">
        <v>0</v>
      </c>
      <c r="H358" s="7">
        <v>0</v>
      </c>
      <c r="I358" s="6">
        <v>0</v>
      </c>
      <c r="J358" s="7">
        <v>0</v>
      </c>
      <c r="K358" s="6">
        <v>0</v>
      </c>
      <c r="L358" s="7">
        <v>0</v>
      </c>
      <c r="M358" s="6">
        <v>0</v>
      </c>
    </row>
    <row r="359" spans="1:13" x14ac:dyDescent="0.35">
      <c r="A359" s="8" t="s">
        <v>45</v>
      </c>
      <c r="B359" s="8" t="s">
        <v>92</v>
      </c>
      <c r="C359" s="8" t="s">
        <v>445</v>
      </c>
      <c r="D359" s="8" t="s">
        <v>858</v>
      </c>
      <c r="E359" s="7">
        <v>0</v>
      </c>
      <c r="F359" s="7">
        <v>0</v>
      </c>
      <c r="G359" s="6">
        <v>0</v>
      </c>
      <c r="H359" s="7">
        <v>0</v>
      </c>
      <c r="I359" s="6">
        <v>0</v>
      </c>
      <c r="J359" s="7">
        <v>0</v>
      </c>
      <c r="K359" s="6">
        <v>0</v>
      </c>
      <c r="L359" s="7">
        <v>0</v>
      </c>
      <c r="M359" s="6">
        <v>0</v>
      </c>
    </row>
    <row r="360" spans="1:13" x14ac:dyDescent="0.35">
      <c r="A360" s="8" t="s">
        <v>45</v>
      </c>
      <c r="B360" s="8" t="s">
        <v>92</v>
      </c>
      <c r="C360" s="8" t="s">
        <v>446</v>
      </c>
      <c r="D360" s="8" t="s">
        <v>857</v>
      </c>
      <c r="E360" s="7">
        <v>17.378636</v>
      </c>
      <c r="F360" s="7">
        <v>226938.72</v>
      </c>
      <c r="G360" s="6">
        <v>3943885.57</v>
      </c>
      <c r="H360" s="7">
        <v>0</v>
      </c>
      <c r="I360" s="6">
        <v>0</v>
      </c>
      <c r="J360" s="7">
        <v>0</v>
      </c>
      <c r="K360" s="6">
        <v>0</v>
      </c>
      <c r="L360" s="7">
        <v>0</v>
      </c>
      <c r="M360" s="6">
        <v>0</v>
      </c>
    </row>
    <row r="361" spans="1:13" x14ac:dyDescent="0.35">
      <c r="A361" s="8" t="s">
        <v>45</v>
      </c>
      <c r="B361" s="8" t="s">
        <v>93</v>
      </c>
      <c r="C361" s="8" t="s">
        <v>447</v>
      </c>
      <c r="D361" s="8" t="s">
        <v>858</v>
      </c>
      <c r="E361" s="7">
        <v>15.00694</v>
      </c>
      <c r="F361" s="7">
        <v>28280.22</v>
      </c>
      <c r="G361" s="6">
        <v>424399.58</v>
      </c>
      <c r="H361" s="7">
        <v>0</v>
      </c>
      <c r="I361" s="6">
        <v>0</v>
      </c>
      <c r="J361" s="7">
        <v>0</v>
      </c>
      <c r="K361" s="6">
        <v>0</v>
      </c>
      <c r="L361" s="7">
        <v>0</v>
      </c>
      <c r="M361" s="6">
        <v>0</v>
      </c>
    </row>
    <row r="362" spans="1:13" x14ac:dyDescent="0.35">
      <c r="A362" s="8" t="s">
        <v>45</v>
      </c>
      <c r="B362" s="8" t="s">
        <v>92</v>
      </c>
      <c r="C362" s="8" t="s">
        <v>448</v>
      </c>
      <c r="D362" s="8" t="s">
        <v>860</v>
      </c>
      <c r="E362" s="7">
        <v>0</v>
      </c>
      <c r="F362" s="7">
        <v>0</v>
      </c>
      <c r="G362" s="6">
        <v>0</v>
      </c>
      <c r="H362" s="7">
        <v>0</v>
      </c>
      <c r="I362" s="6">
        <v>0</v>
      </c>
      <c r="J362" s="7">
        <v>0</v>
      </c>
      <c r="K362" s="6">
        <v>0</v>
      </c>
      <c r="L362" s="7">
        <v>0</v>
      </c>
      <c r="M362" s="6">
        <v>0</v>
      </c>
    </row>
    <row r="363" spans="1:13" x14ac:dyDescent="0.35">
      <c r="A363" s="8" t="s">
        <v>45</v>
      </c>
      <c r="B363" s="8" t="s">
        <v>92</v>
      </c>
      <c r="C363" s="8" t="s">
        <v>449</v>
      </c>
      <c r="D363" s="8" t="s">
        <v>860</v>
      </c>
      <c r="E363" s="7">
        <v>0</v>
      </c>
      <c r="F363" s="7">
        <v>0</v>
      </c>
      <c r="G363" s="6">
        <v>0</v>
      </c>
      <c r="H363" s="7">
        <v>0</v>
      </c>
      <c r="I363" s="6">
        <v>0</v>
      </c>
      <c r="J363" s="7">
        <v>0</v>
      </c>
      <c r="K363" s="6">
        <v>0</v>
      </c>
      <c r="L363" s="7">
        <v>0</v>
      </c>
      <c r="M363" s="6">
        <v>0</v>
      </c>
    </row>
    <row r="364" spans="1:13" x14ac:dyDescent="0.35">
      <c r="A364" s="8" t="s">
        <v>45</v>
      </c>
      <c r="B364" s="8" t="s">
        <v>92</v>
      </c>
      <c r="C364" s="8" t="s">
        <v>450</v>
      </c>
      <c r="D364" s="8" t="s">
        <v>857</v>
      </c>
      <c r="E364" s="7">
        <v>20.228155000000001</v>
      </c>
      <c r="F364" s="7">
        <v>285870.64</v>
      </c>
      <c r="G364" s="6">
        <v>5782635.7199999997</v>
      </c>
      <c r="H364" s="7">
        <v>0</v>
      </c>
      <c r="I364" s="6">
        <v>0</v>
      </c>
      <c r="J364" s="7">
        <v>0</v>
      </c>
      <c r="K364" s="6">
        <v>0</v>
      </c>
      <c r="L364" s="7">
        <v>0</v>
      </c>
      <c r="M364" s="6">
        <v>0</v>
      </c>
    </row>
    <row r="365" spans="1:13" x14ac:dyDescent="0.35">
      <c r="A365" s="8" t="s">
        <v>45</v>
      </c>
      <c r="B365" s="8" t="s">
        <v>92</v>
      </c>
      <c r="C365" s="8" t="s">
        <v>451</v>
      </c>
      <c r="D365" s="8" t="s">
        <v>858</v>
      </c>
      <c r="E365" s="7">
        <v>0</v>
      </c>
      <c r="F365" s="7">
        <v>0</v>
      </c>
      <c r="G365" s="6">
        <v>0</v>
      </c>
      <c r="H365" s="7">
        <v>0</v>
      </c>
      <c r="I365" s="6">
        <v>0</v>
      </c>
      <c r="J365" s="7">
        <v>0</v>
      </c>
      <c r="K365" s="6">
        <v>0</v>
      </c>
      <c r="L365" s="7">
        <v>0</v>
      </c>
      <c r="M365" s="6">
        <v>0</v>
      </c>
    </row>
    <row r="366" spans="1:13" x14ac:dyDescent="0.35">
      <c r="A366" s="8" t="s">
        <v>45</v>
      </c>
      <c r="B366" s="8" t="s">
        <v>92</v>
      </c>
      <c r="C366" s="8" t="s">
        <v>452</v>
      </c>
      <c r="D366" s="8" t="s">
        <v>857</v>
      </c>
      <c r="E366" s="7">
        <v>0</v>
      </c>
      <c r="F366" s="7">
        <v>0</v>
      </c>
      <c r="G366" s="6">
        <v>0</v>
      </c>
      <c r="H366" s="7">
        <v>0</v>
      </c>
      <c r="I366" s="6">
        <v>0</v>
      </c>
      <c r="J366" s="7">
        <v>0</v>
      </c>
      <c r="K366" s="6">
        <v>0</v>
      </c>
      <c r="L366" s="7">
        <v>0</v>
      </c>
      <c r="M366" s="6">
        <v>0</v>
      </c>
    </row>
    <row r="367" spans="1:13" x14ac:dyDescent="0.35">
      <c r="A367" s="8" t="s">
        <v>45</v>
      </c>
      <c r="B367" s="8" t="s">
        <v>92</v>
      </c>
      <c r="C367" s="8" t="s">
        <v>453</v>
      </c>
      <c r="D367" s="8" t="s">
        <v>857</v>
      </c>
      <c r="E367" s="7">
        <v>0</v>
      </c>
      <c r="F367" s="7">
        <v>0</v>
      </c>
      <c r="G367" s="6">
        <v>0</v>
      </c>
      <c r="H367" s="7">
        <v>0</v>
      </c>
      <c r="I367" s="6">
        <v>0</v>
      </c>
      <c r="J367" s="7">
        <v>0</v>
      </c>
      <c r="K367" s="6">
        <v>0</v>
      </c>
      <c r="L367" s="7">
        <v>0</v>
      </c>
      <c r="M367" s="6">
        <v>0</v>
      </c>
    </row>
    <row r="368" spans="1:13" x14ac:dyDescent="0.35">
      <c r="A368" s="8" t="s">
        <v>45</v>
      </c>
      <c r="B368" s="8" t="s">
        <v>92</v>
      </c>
      <c r="C368" s="8" t="s">
        <v>454</v>
      </c>
      <c r="D368" s="8" t="s">
        <v>857</v>
      </c>
      <c r="E368" s="7">
        <v>0</v>
      </c>
      <c r="F368" s="7">
        <v>0</v>
      </c>
      <c r="G368" s="6">
        <v>0</v>
      </c>
      <c r="H368" s="7">
        <v>0</v>
      </c>
      <c r="I368" s="6">
        <v>0</v>
      </c>
      <c r="J368" s="7">
        <v>0</v>
      </c>
      <c r="K368" s="6">
        <v>0</v>
      </c>
      <c r="L368" s="7">
        <v>0</v>
      </c>
      <c r="M368" s="6">
        <v>0</v>
      </c>
    </row>
    <row r="369" spans="1:13" x14ac:dyDescent="0.35">
      <c r="A369" s="8" t="s">
        <v>45</v>
      </c>
      <c r="B369" s="8" t="s">
        <v>92</v>
      </c>
      <c r="C369" s="8" t="s">
        <v>455</v>
      </c>
      <c r="D369" s="8" t="s">
        <v>860</v>
      </c>
      <c r="E369" s="7">
        <v>0</v>
      </c>
      <c r="F369" s="7">
        <v>0</v>
      </c>
      <c r="G369" s="6">
        <v>0</v>
      </c>
      <c r="H369" s="7">
        <v>0</v>
      </c>
      <c r="I369" s="6">
        <v>0</v>
      </c>
      <c r="J369" s="7">
        <v>0</v>
      </c>
      <c r="K369" s="6">
        <v>0</v>
      </c>
      <c r="L369" s="7">
        <v>0</v>
      </c>
      <c r="M369" s="6">
        <v>0</v>
      </c>
    </row>
    <row r="370" spans="1:13" x14ac:dyDescent="0.35">
      <c r="A370" s="8" t="s">
        <v>45</v>
      </c>
      <c r="B370" s="8" t="s">
        <v>92</v>
      </c>
      <c r="C370" s="8" t="s">
        <v>456</v>
      </c>
      <c r="D370" s="8" t="s">
        <v>857</v>
      </c>
      <c r="E370" s="7">
        <v>0</v>
      </c>
      <c r="F370" s="7">
        <v>0</v>
      </c>
      <c r="G370" s="6">
        <v>0</v>
      </c>
      <c r="H370" s="7">
        <v>0</v>
      </c>
      <c r="I370" s="6">
        <v>0</v>
      </c>
      <c r="J370" s="7">
        <v>0</v>
      </c>
      <c r="K370" s="6">
        <v>0</v>
      </c>
      <c r="L370" s="7">
        <v>0</v>
      </c>
      <c r="M370" s="6">
        <v>0</v>
      </c>
    </row>
    <row r="371" spans="1:13" x14ac:dyDescent="0.35">
      <c r="A371" s="8" t="s">
        <v>45</v>
      </c>
      <c r="B371" s="8" t="s">
        <v>92</v>
      </c>
      <c r="C371" s="8" t="s">
        <v>457</v>
      </c>
      <c r="D371" s="8" t="s">
        <v>858</v>
      </c>
      <c r="E371" s="7">
        <v>0</v>
      </c>
      <c r="F371" s="7">
        <v>0</v>
      </c>
      <c r="G371" s="6">
        <v>0</v>
      </c>
      <c r="H371" s="7">
        <v>0</v>
      </c>
      <c r="I371" s="6">
        <v>0</v>
      </c>
      <c r="J371" s="7">
        <v>0</v>
      </c>
      <c r="K371" s="6">
        <v>0</v>
      </c>
      <c r="L371" s="7">
        <v>0</v>
      </c>
      <c r="M371" s="6">
        <v>0</v>
      </c>
    </row>
    <row r="372" spans="1:13" x14ac:dyDescent="0.35">
      <c r="A372" s="8" t="s">
        <v>45</v>
      </c>
      <c r="B372" s="8" t="s">
        <v>92</v>
      </c>
      <c r="C372" s="8" t="s">
        <v>458</v>
      </c>
      <c r="D372" s="8" t="s">
        <v>857</v>
      </c>
      <c r="E372" s="7">
        <v>0</v>
      </c>
      <c r="F372" s="7">
        <v>0</v>
      </c>
      <c r="G372" s="6">
        <v>0</v>
      </c>
      <c r="H372" s="7">
        <v>0</v>
      </c>
      <c r="I372" s="6">
        <v>0</v>
      </c>
      <c r="J372" s="7">
        <v>0</v>
      </c>
      <c r="K372" s="6">
        <v>0</v>
      </c>
      <c r="L372" s="7">
        <v>0</v>
      </c>
      <c r="M372" s="6">
        <v>0</v>
      </c>
    </row>
    <row r="373" spans="1:13" x14ac:dyDescent="0.35">
      <c r="A373" s="8" t="s">
        <v>45</v>
      </c>
      <c r="B373" s="8" t="s">
        <v>92</v>
      </c>
      <c r="C373" s="8" t="s">
        <v>459</v>
      </c>
      <c r="D373" s="8" t="s">
        <v>857</v>
      </c>
      <c r="E373" s="7">
        <v>0</v>
      </c>
      <c r="F373" s="7">
        <v>0</v>
      </c>
      <c r="G373" s="6">
        <v>0</v>
      </c>
      <c r="H373" s="7">
        <v>0</v>
      </c>
      <c r="I373" s="6">
        <v>0</v>
      </c>
      <c r="J373" s="7">
        <v>0</v>
      </c>
      <c r="K373" s="6">
        <v>0</v>
      </c>
      <c r="L373" s="7">
        <v>0</v>
      </c>
      <c r="M373" s="6">
        <v>0</v>
      </c>
    </row>
    <row r="374" spans="1:13" x14ac:dyDescent="0.35">
      <c r="A374" s="8" t="s">
        <v>45</v>
      </c>
      <c r="B374" s="8" t="s">
        <v>92</v>
      </c>
      <c r="C374" s="8" t="s">
        <v>460</v>
      </c>
      <c r="D374" s="8" t="s">
        <v>860</v>
      </c>
      <c r="E374" s="7">
        <v>0</v>
      </c>
      <c r="F374" s="7">
        <v>0</v>
      </c>
      <c r="G374" s="6">
        <v>0</v>
      </c>
      <c r="H374" s="7">
        <v>0</v>
      </c>
      <c r="I374" s="6">
        <v>0</v>
      </c>
      <c r="J374" s="7">
        <v>0</v>
      </c>
      <c r="K374" s="6">
        <v>0</v>
      </c>
      <c r="L374" s="7">
        <v>0</v>
      </c>
      <c r="M374" s="6">
        <v>0</v>
      </c>
    </row>
    <row r="375" spans="1:13" x14ac:dyDescent="0.35">
      <c r="A375" s="8" t="s">
        <v>45</v>
      </c>
      <c r="B375" s="8" t="s">
        <v>92</v>
      </c>
      <c r="C375" s="8" t="s">
        <v>461</v>
      </c>
      <c r="D375" s="8" t="s">
        <v>860</v>
      </c>
      <c r="E375" s="7">
        <v>0</v>
      </c>
      <c r="F375" s="7">
        <v>0</v>
      </c>
      <c r="G375" s="6">
        <v>0</v>
      </c>
      <c r="H375" s="7">
        <v>0</v>
      </c>
      <c r="I375" s="6">
        <v>0</v>
      </c>
      <c r="J375" s="7">
        <v>0</v>
      </c>
      <c r="K375" s="6">
        <v>0</v>
      </c>
      <c r="L375" s="7">
        <v>0</v>
      </c>
      <c r="M375" s="6">
        <v>0</v>
      </c>
    </row>
    <row r="376" spans="1:13" x14ac:dyDescent="0.35">
      <c r="A376" s="8" t="s">
        <v>45</v>
      </c>
      <c r="B376" s="8" t="s">
        <v>92</v>
      </c>
      <c r="C376" s="8" t="s">
        <v>462</v>
      </c>
      <c r="D376" s="8" t="s">
        <v>857</v>
      </c>
      <c r="E376" s="7">
        <v>0</v>
      </c>
      <c r="F376" s="7">
        <v>0</v>
      </c>
      <c r="G376" s="6">
        <v>0</v>
      </c>
      <c r="H376" s="7">
        <v>0</v>
      </c>
      <c r="I376" s="6">
        <v>0</v>
      </c>
      <c r="J376" s="7">
        <v>0</v>
      </c>
      <c r="K376" s="6">
        <v>0</v>
      </c>
      <c r="L376" s="7">
        <v>0</v>
      </c>
      <c r="M376" s="6">
        <v>0</v>
      </c>
    </row>
    <row r="377" spans="1:13" x14ac:dyDescent="0.35">
      <c r="A377" s="8" t="s">
        <v>45</v>
      </c>
      <c r="B377" s="8" t="s">
        <v>92</v>
      </c>
      <c r="C377" s="8" t="s">
        <v>463</v>
      </c>
      <c r="D377" s="8" t="s">
        <v>857</v>
      </c>
      <c r="E377" s="7">
        <v>0</v>
      </c>
      <c r="F377" s="7">
        <v>0</v>
      </c>
      <c r="G377" s="6">
        <v>0</v>
      </c>
      <c r="H377" s="7">
        <v>0</v>
      </c>
      <c r="I377" s="6">
        <v>0</v>
      </c>
      <c r="J377" s="7">
        <v>0</v>
      </c>
      <c r="K377" s="6">
        <v>0</v>
      </c>
      <c r="L377" s="7">
        <v>0</v>
      </c>
      <c r="M377" s="6">
        <v>0</v>
      </c>
    </row>
    <row r="378" spans="1:13" x14ac:dyDescent="0.35">
      <c r="A378" s="8" t="s">
        <v>45</v>
      </c>
      <c r="B378" s="8" t="s">
        <v>92</v>
      </c>
      <c r="C378" s="8" t="s">
        <v>464</v>
      </c>
      <c r="D378" s="8" t="s">
        <v>864</v>
      </c>
      <c r="E378" s="7">
        <v>0</v>
      </c>
      <c r="F378" s="7">
        <v>0</v>
      </c>
      <c r="G378" s="6">
        <v>0</v>
      </c>
      <c r="H378" s="7">
        <v>0</v>
      </c>
      <c r="I378" s="6">
        <v>0</v>
      </c>
      <c r="J378" s="7">
        <v>0</v>
      </c>
      <c r="K378" s="6">
        <v>0</v>
      </c>
      <c r="L378" s="7">
        <v>0</v>
      </c>
      <c r="M378" s="6">
        <v>0</v>
      </c>
    </row>
    <row r="379" spans="1:13" x14ac:dyDescent="0.35">
      <c r="A379" s="8" t="s">
        <v>45</v>
      </c>
      <c r="B379" s="8" t="s">
        <v>92</v>
      </c>
      <c r="C379" s="8" t="s">
        <v>465</v>
      </c>
      <c r="D379" s="8" t="s">
        <v>858</v>
      </c>
      <c r="E379" s="7">
        <v>0</v>
      </c>
      <c r="F379" s="7">
        <v>0</v>
      </c>
      <c r="G379" s="6">
        <v>0</v>
      </c>
      <c r="H379" s="7">
        <v>0</v>
      </c>
      <c r="I379" s="6">
        <v>0</v>
      </c>
      <c r="J379" s="7">
        <v>0</v>
      </c>
      <c r="K379" s="6">
        <v>0</v>
      </c>
      <c r="L379" s="7">
        <v>0</v>
      </c>
      <c r="M379" s="6">
        <v>0</v>
      </c>
    </row>
    <row r="380" spans="1:13" x14ac:dyDescent="0.35">
      <c r="A380" s="8" t="s">
        <v>45</v>
      </c>
      <c r="B380" s="8" t="s">
        <v>92</v>
      </c>
      <c r="C380" s="8" t="s">
        <v>466</v>
      </c>
      <c r="D380" s="8" t="s">
        <v>858</v>
      </c>
      <c r="E380" s="7">
        <v>0</v>
      </c>
      <c r="F380" s="7">
        <v>0</v>
      </c>
      <c r="G380" s="6">
        <v>0</v>
      </c>
      <c r="H380" s="7">
        <v>0</v>
      </c>
      <c r="I380" s="6">
        <v>0</v>
      </c>
      <c r="J380" s="7">
        <v>0</v>
      </c>
      <c r="K380" s="6">
        <v>0</v>
      </c>
      <c r="L380" s="7">
        <v>0</v>
      </c>
      <c r="M380" s="6">
        <v>0</v>
      </c>
    </row>
    <row r="381" spans="1:13" x14ac:dyDescent="0.35">
      <c r="A381" s="8" t="s">
        <v>45</v>
      </c>
      <c r="B381" s="8" t="s">
        <v>92</v>
      </c>
      <c r="C381" s="8" t="s">
        <v>467</v>
      </c>
      <c r="D381" s="8" t="s">
        <v>860</v>
      </c>
      <c r="E381" s="7">
        <v>0</v>
      </c>
      <c r="F381" s="7">
        <v>0</v>
      </c>
      <c r="G381" s="6">
        <v>0</v>
      </c>
      <c r="H381" s="7">
        <v>0</v>
      </c>
      <c r="I381" s="6">
        <v>0</v>
      </c>
      <c r="J381" s="7">
        <v>0</v>
      </c>
      <c r="K381" s="6">
        <v>0</v>
      </c>
      <c r="L381" s="7">
        <v>0</v>
      </c>
      <c r="M381" s="6">
        <v>0</v>
      </c>
    </row>
    <row r="382" spans="1:13" x14ac:dyDescent="0.35">
      <c r="A382" s="8" t="s">
        <v>45</v>
      </c>
      <c r="B382" s="8" t="s">
        <v>92</v>
      </c>
      <c r="C382" s="8" t="s">
        <v>468</v>
      </c>
      <c r="D382" s="8" t="s">
        <v>860</v>
      </c>
      <c r="E382" s="7">
        <v>0</v>
      </c>
      <c r="F382" s="7">
        <v>0</v>
      </c>
      <c r="G382" s="6">
        <v>0</v>
      </c>
      <c r="H382" s="7">
        <v>0</v>
      </c>
      <c r="I382" s="6">
        <v>0</v>
      </c>
      <c r="J382" s="7">
        <v>0</v>
      </c>
      <c r="K382" s="6">
        <v>0</v>
      </c>
      <c r="L382" s="7">
        <v>0</v>
      </c>
      <c r="M382" s="6">
        <v>0</v>
      </c>
    </row>
    <row r="383" spans="1:13" x14ac:dyDescent="0.35">
      <c r="A383" s="8" t="s">
        <v>45</v>
      </c>
      <c r="B383" s="8" t="s">
        <v>92</v>
      </c>
      <c r="C383" s="8" t="s">
        <v>469</v>
      </c>
      <c r="D383" s="8" t="s">
        <v>857</v>
      </c>
      <c r="E383" s="7">
        <v>0</v>
      </c>
      <c r="F383" s="7">
        <v>0</v>
      </c>
      <c r="G383" s="6">
        <v>0</v>
      </c>
      <c r="H383" s="7">
        <v>0</v>
      </c>
      <c r="I383" s="6">
        <v>0</v>
      </c>
      <c r="J383" s="7">
        <v>0</v>
      </c>
      <c r="K383" s="6">
        <v>0</v>
      </c>
      <c r="L383" s="7">
        <v>0</v>
      </c>
      <c r="M383" s="6">
        <v>0</v>
      </c>
    </row>
    <row r="384" spans="1:13" x14ac:dyDescent="0.35">
      <c r="A384" s="8" t="s">
        <v>45</v>
      </c>
      <c r="B384" s="8" t="s">
        <v>92</v>
      </c>
      <c r="C384" s="8" t="s">
        <v>470</v>
      </c>
      <c r="D384" s="8" t="s">
        <v>857</v>
      </c>
      <c r="E384" s="7">
        <v>0</v>
      </c>
      <c r="F384" s="7">
        <v>0</v>
      </c>
      <c r="G384" s="6">
        <v>0</v>
      </c>
      <c r="H384" s="7">
        <v>0</v>
      </c>
      <c r="I384" s="6">
        <v>0</v>
      </c>
      <c r="J384" s="7">
        <v>0</v>
      </c>
      <c r="K384" s="6">
        <v>0</v>
      </c>
      <c r="L384" s="7">
        <v>0</v>
      </c>
      <c r="M384" s="6">
        <v>0</v>
      </c>
    </row>
    <row r="385" spans="1:13" x14ac:dyDescent="0.35">
      <c r="A385" s="8" t="s">
        <v>45</v>
      </c>
      <c r="B385" s="8" t="s">
        <v>92</v>
      </c>
      <c r="C385" s="8" t="s">
        <v>471</v>
      </c>
      <c r="D385" s="8" t="s">
        <v>864</v>
      </c>
      <c r="E385" s="7">
        <v>0</v>
      </c>
      <c r="F385" s="7">
        <v>0</v>
      </c>
      <c r="G385" s="6">
        <v>0</v>
      </c>
      <c r="H385" s="7">
        <v>0</v>
      </c>
      <c r="I385" s="6">
        <v>0</v>
      </c>
      <c r="J385" s="7">
        <v>0</v>
      </c>
      <c r="K385" s="6">
        <v>0</v>
      </c>
      <c r="L385" s="7">
        <v>0</v>
      </c>
      <c r="M385" s="6">
        <v>0</v>
      </c>
    </row>
    <row r="386" spans="1:13" x14ac:dyDescent="0.35">
      <c r="A386" s="8" t="s">
        <v>45</v>
      </c>
      <c r="B386" s="8" t="s">
        <v>92</v>
      </c>
      <c r="C386" s="8" t="s">
        <v>472</v>
      </c>
      <c r="D386" s="8" t="s">
        <v>860</v>
      </c>
      <c r="E386" s="7">
        <v>0</v>
      </c>
      <c r="F386" s="7">
        <v>0</v>
      </c>
      <c r="G386" s="6">
        <v>0</v>
      </c>
      <c r="H386" s="7">
        <v>0</v>
      </c>
      <c r="I386" s="6">
        <v>0</v>
      </c>
      <c r="J386" s="7">
        <v>0</v>
      </c>
      <c r="K386" s="6">
        <v>0</v>
      </c>
      <c r="L386" s="7">
        <v>0</v>
      </c>
      <c r="M386" s="6">
        <v>0</v>
      </c>
    </row>
    <row r="387" spans="1:13" x14ac:dyDescent="0.35">
      <c r="A387" s="8" t="s">
        <v>45</v>
      </c>
      <c r="B387" s="8" t="s">
        <v>92</v>
      </c>
      <c r="C387" s="8" t="s">
        <v>473</v>
      </c>
      <c r="D387" s="8" t="s">
        <v>861</v>
      </c>
      <c r="E387" s="7">
        <v>0</v>
      </c>
      <c r="F387" s="7">
        <v>0</v>
      </c>
      <c r="G387" s="6">
        <v>0</v>
      </c>
      <c r="H387" s="7">
        <v>0</v>
      </c>
      <c r="I387" s="6">
        <v>0</v>
      </c>
      <c r="J387" s="7">
        <v>0</v>
      </c>
      <c r="K387" s="6">
        <v>0</v>
      </c>
      <c r="L387" s="7">
        <v>0</v>
      </c>
      <c r="M387" s="6">
        <v>0</v>
      </c>
    </row>
    <row r="388" spans="1:13" x14ac:dyDescent="0.35">
      <c r="A388" s="8" t="s">
        <v>45</v>
      </c>
      <c r="B388" s="8" t="s">
        <v>92</v>
      </c>
      <c r="C388" s="8" t="s">
        <v>474</v>
      </c>
      <c r="D388" s="8" t="s">
        <v>864</v>
      </c>
      <c r="E388" s="7">
        <v>0</v>
      </c>
      <c r="F388" s="7">
        <v>0</v>
      </c>
      <c r="G388" s="6">
        <v>0</v>
      </c>
      <c r="H388" s="7">
        <v>0</v>
      </c>
      <c r="I388" s="6">
        <v>0</v>
      </c>
      <c r="J388" s="7">
        <v>0</v>
      </c>
      <c r="K388" s="6">
        <v>0</v>
      </c>
      <c r="L388" s="7">
        <v>0</v>
      </c>
      <c r="M388" s="6">
        <v>0</v>
      </c>
    </row>
    <row r="389" spans="1:13" x14ac:dyDescent="0.35">
      <c r="A389" s="8" t="s">
        <v>45</v>
      </c>
      <c r="B389" s="8" t="s">
        <v>92</v>
      </c>
      <c r="C389" s="8" t="s">
        <v>475</v>
      </c>
      <c r="D389" s="8" t="s">
        <v>858</v>
      </c>
      <c r="E389" s="7">
        <v>0</v>
      </c>
      <c r="F389" s="7">
        <v>0</v>
      </c>
      <c r="G389" s="6">
        <v>0</v>
      </c>
      <c r="H389" s="7">
        <v>0</v>
      </c>
      <c r="I389" s="6">
        <v>0</v>
      </c>
      <c r="J389" s="7">
        <v>0</v>
      </c>
      <c r="K389" s="6">
        <v>0</v>
      </c>
      <c r="L389" s="7">
        <v>0</v>
      </c>
      <c r="M389" s="6">
        <v>0</v>
      </c>
    </row>
    <row r="390" spans="1:13" x14ac:dyDescent="0.35">
      <c r="A390" s="8" t="s">
        <v>45</v>
      </c>
      <c r="B390" s="8" t="s">
        <v>92</v>
      </c>
      <c r="C390" s="8" t="s">
        <v>476</v>
      </c>
      <c r="D390" s="8" t="s">
        <v>857</v>
      </c>
      <c r="E390" s="7">
        <v>0</v>
      </c>
      <c r="F390" s="7">
        <v>0</v>
      </c>
      <c r="G390" s="6">
        <v>0</v>
      </c>
      <c r="H390" s="7">
        <v>0</v>
      </c>
      <c r="I390" s="6">
        <v>0</v>
      </c>
      <c r="J390" s="7">
        <v>0</v>
      </c>
      <c r="K390" s="6">
        <v>0</v>
      </c>
      <c r="L390" s="7">
        <v>0</v>
      </c>
      <c r="M390" s="6">
        <v>0</v>
      </c>
    </row>
    <row r="391" spans="1:13" x14ac:dyDescent="0.35">
      <c r="A391" s="8" t="s">
        <v>45</v>
      </c>
      <c r="B391" s="8" t="s">
        <v>92</v>
      </c>
      <c r="C391" s="8" t="s">
        <v>477</v>
      </c>
      <c r="D391" s="8" t="s">
        <v>857</v>
      </c>
      <c r="E391" s="7">
        <v>0</v>
      </c>
      <c r="F391" s="7">
        <v>0</v>
      </c>
      <c r="G391" s="6">
        <v>0</v>
      </c>
      <c r="H391" s="7">
        <v>0</v>
      </c>
      <c r="I391" s="6">
        <v>0</v>
      </c>
      <c r="J391" s="7">
        <v>0</v>
      </c>
      <c r="K391" s="6">
        <v>0</v>
      </c>
      <c r="L391" s="7">
        <v>0</v>
      </c>
      <c r="M391" s="6">
        <v>0</v>
      </c>
    </row>
    <row r="392" spans="1:13" x14ac:dyDescent="0.35">
      <c r="A392" s="8" t="s">
        <v>46</v>
      </c>
      <c r="B392" s="8" t="s">
        <v>94</v>
      </c>
      <c r="C392" s="8" t="s">
        <v>478</v>
      </c>
      <c r="D392" s="8" t="s">
        <v>857</v>
      </c>
      <c r="E392" s="7">
        <v>15.006938</v>
      </c>
      <c r="F392" s="7">
        <v>63917.23</v>
      </c>
      <c r="G392" s="6">
        <v>959201.96</v>
      </c>
      <c r="H392" s="7">
        <v>0</v>
      </c>
      <c r="I392" s="6">
        <v>0</v>
      </c>
      <c r="J392" s="7">
        <v>0</v>
      </c>
      <c r="K392" s="6">
        <v>0</v>
      </c>
      <c r="L392" s="7">
        <v>0</v>
      </c>
      <c r="M392" s="6">
        <v>0</v>
      </c>
    </row>
    <row r="393" spans="1:13" x14ac:dyDescent="0.35">
      <c r="A393" s="8" t="s">
        <v>46</v>
      </c>
      <c r="B393" s="8" t="s">
        <v>93</v>
      </c>
      <c r="C393" s="8" t="s">
        <v>479</v>
      </c>
      <c r="D393" s="8" t="s">
        <v>857</v>
      </c>
      <c r="E393" s="7">
        <v>15.006938999999999</v>
      </c>
      <c r="F393" s="7">
        <v>8133407.1699999999</v>
      </c>
      <c r="G393" s="6">
        <v>122057553.31999999</v>
      </c>
      <c r="H393" s="7">
        <v>135205.63</v>
      </c>
      <c r="I393" s="6">
        <v>2029022.78</v>
      </c>
      <c r="J393" s="7">
        <v>0</v>
      </c>
      <c r="K393" s="6">
        <v>0</v>
      </c>
      <c r="L393" s="7">
        <v>135205.63</v>
      </c>
      <c r="M393" s="6">
        <v>2029022.78</v>
      </c>
    </row>
    <row r="394" spans="1:13" x14ac:dyDescent="0.35">
      <c r="A394" s="8" t="s">
        <v>46</v>
      </c>
      <c r="B394" s="8" t="s">
        <v>92</v>
      </c>
      <c r="C394" s="8" t="s">
        <v>480</v>
      </c>
      <c r="D394" s="8" t="s">
        <v>857</v>
      </c>
      <c r="E394" s="7">
        <v>0</v>
      </c>
      <c r="F394" s="7">
        <v>0</v>
      </c>
      <c r="G394" s="6">
        <v>0</v>
      </c>
      <c r="H394" s="7">
        <v>0</v>
      </c>
      <c r="I394" s="6">
        <v>0</v>
      </c>
      <c r="J394" s="7">
        <v>0</v>
      </c>
      <c r="K394" s="6">
        <v>0</v>
      </c>
      <c r="L394" s="7">
        <v>0</v>
      </c>
      <c r="M394" s="6">
        <v>0</v>
      </c>
    </row>
    <row r="395" spans="1:13" x14ac:dyDescent="0.35">
      <c r="A395" s="8" t="s">
        <v>46</v>
      </c>
      <c r="B395" s="8" t="s">
        <v>94</v>
      </c>
      <c r="C395" s="8" t="s">
        <v>481</v>
      </c>
      <c r="D395" s="8" t="s">
        <v>857</v>
      </c>
      <c r="E395" s="7">
        <v>15.00694</v>
      </c>
      <c r="F395" s="7">
        <v>73970.210000000006</v>
      </c>
      <c r="G395" s="6">
        <v>1110066.54</v>
      </c>
      <c r="H395" s="7">
        <v>31.85</v>
      </c>
      <c r="I395" s="6">
        <v>477.97</v>
      </c>
      <c r="J395" s="7">
        <v>0</v>
      </c>
      <c r="K395" s="6">
        <v>0</v>
      </c>
      <c r="L395" s="7">
        <v>31.85</v>
      </c>
      <c r="M395" s="6">
        <v>477.97</v>
      </c>
    </row>
    <row r="396" spans="1:13" x14ac:dyDescent="0.35">
      <c r="A396" s="8" t="s">
        <v>46</v>
      </c>
      <c r="B396" s="8" t="s">
        <v>93</v>
      </c>
      <c r="C396" s="8" t="s">
        <v>482</v>
      </c>
      <c r="D396" s="8" t="s">
        <v>858</v>
      </c>
      <c r="E396" s="7">
        <v>15.006938999999999</v>
      </c>
      <c r="F396" s="7">
        <v>2671219.9300000002</v>
      </c>
      <c r="G396" s="6">
        <v>40086837.159999996</v>
      </c>
      <c r="H396" s="7">
        <v>0</v>
      </c>
      <c r="I396" s="6">
        <v>0</v>
      </c>
      <c r="J396" s="7">
        <v>0</v>
      </c>
      <c r="K396" s="6">
        <v>0</v>
      </c>
      <c r="L396" s="7">
        <v>0</v>
      </c>
      <c r="M396" s="6">
        <v>0</v>
      </c>
    </row>
    <row r="397" spans="1:13" x14ac:dyDescent="0.35">
      <c r="A397" s="8" t="s">
        <v>47</v>
      </c>
      <c r="B397" s="8" t="s">
        <v>94</v>
      </c>
      <c r="C397" s="8" t="s">
        <v>483</v>
      </c>
      <c r="D397" s="8" t="s">
        <v>858</v>
      </c>
      <c r="E397" s="7">
        <v>17.999998999999999</v>
      </c>
      <c r="F397" s="7">
        <v>1816117.76</v>
      </c>
      <c r="G397" s="6">
        <v>32690119.640000001</v>
      </c>
      <c r="H397" s="7">
        <v>2000</v>
      </c>
      <c r="I397" s="6">
        <v>36000</v>
      </c>
      <c r="J397" s="7">
        <v>9200</v>
      </c>
      <c r="K397" s="6">
        <v>165600</v>
      </c>
      <c r="L397" s="7">
        <v>-7200</v>
      </c>
      <c r="M397" s="6">
        <v>-129600</v>
      </c>
    </row>
    <row r="398" spans="1:13" x14ac:dyDescent="0.35">
      <c r="A398" s="8" t="s">
        <v>47</v>
      </c>
      <c r="B398" s="8" t="s">
        <v>94</v>
      </c>
      <c r="C398" s="8" t="s">
        <v>484</v>
      </c>
      <c r="D398" s="8" t="s">
        <v>857</v>
      </c>
      <c r="E398" s="7">
        <v>18</v>
      </c>
      <c r="F398" s="7">
        <v>839355.25</v>
      </c>
      <c r="G398" s="6">
        <v>15108394.5</v>
      </c>
      <c r="H398" s="7">
        <v>3500</v>
      </c>
      <c r="I398" s="6">
        <v>63000</v>
      </c>
      <c r="J398" s="7">
        <v>11400</v>
      </c>
      <c r="K398" s="6">
        <v>205200</v>
      </c>
      <c r="L398" s="7">
        <v>-7900</v>
      </c>
      <c r="M398" s="6">
        <v>-142200</v>
      </c>
    </row>
    <row r="399" spans="1:13" x14ac:dyDescent="0.35">
      <c r="A399" s="8" t="s">
        <v>47</v>
      </c>
      <c r="B399" s="8" t="s">
        <v>94</v>
      </c>
      <c r="C399" s="8" t="s">
        <v>485</v>
      </c>
      <c r="D399" s="8" t="s">
        <v>857</v>
      </c>
      <c r="E399" s="7">
        <v>14</v>
      </c>
      <c r="F399" s="7">
        <v>122987.57</v>
      </c>
      <c r="G399" s="6">
        <v>1721825.98</v>
      </c>
      <c r="H399" s="7">
        <v>0</v>
      </c>
      <c r="I399" s="6">
        <v>0</v>
      </c>
      <c r="J399" s="7">
        <v>0</v>
      </c>
      <c r="K399" s="6">
        <v>0</v>
      </c>
      <c r="L399" s="7">
        <v>0</v>
      </c>
      <c r="M399" s="6">
        <v>0</v>
      </c>
    </row>
    <row r="400" spans="1:13" x14ac:dyDescent="0.35">
      <c r="A400" s="8" t="s">
        <v>47</v>
      </c>
      <c r="B400" s="8" t="s">
        <v>92</v>
      </c>
      <c r="C400" s="8" t="s">
        <v>486</v>
      </c>
      <c r="D400" s="8" t="s">
        <v>857</v>
      </c>
      <c r="E400" s="7">
        <v>14</v>
      </c>
      <c r="F400" s="7">
        <v>4119630.31</v>
      </c>
      <c r="G400" s="6">
        <v>57674824.340000004</v>
      </c>
      <c r="H400" s="7">
        <v>21400</v>
      </c>
      <c r="I400" s="6">
        <v>299600</v>
      </c>
      <c r="J400" s="7">
        <v>44250</v>
      </c>
      <c r="K400" s="6">
        <v>619500</v>
      </c>
      <c r="L400" s="7">
        <v>-22850</v>
      </c>
      <c r="M400" s="6">
        <v>-319900</v>
      </c>
    </row>
    <row r="401" spans="1:13" x14ac:dyDescent="0.35">
      <c r="A401" s="8" t="s">
        <v>47</v>
      </c>
      <c r="B401" s="8" t="s">
        <v>92</v>
      </c>
      <c r="C401" s="8" t="s">
        <v>487</v>
      </c>
      <c r="D401" s="8" t="s">
        <v>857</v>
      </c>
      <c r="E401" s="7">
        <v>13.999999000000001</v>
      </c>
      <c r="F401" s="7">
        <v>203344924.05000001</v>
      </c>
      <c r="G401" s="6">
        <v>2846828936.6700001</v>
      </c>
      <c r="H401" s="7">
        <v>3295347</v>
      </c>
      <c r="I401" s="6">
        <v>46134858</v>
      </c>
      <c r="J401" s="7">
        <v>2246841</v>
      </c>
      <c r="K401" s="6">
        <v>31455774</v>
      </c>
      <c r="L401" s="7">
        <v>1048506</v>
      </c>
      <c r="M401" s="6">
        <v>14679084</v>
      </c>
    </row>
    <row r="402" spans="1:13" x14ac:dyDescent="0.35">
      <c r="A402" s="8" t="s">
        <v>47</v>
      </c>
      <c r="B402" s="8" t="s">
        <v>94</v>
      </c>
      <c r="C402" s="8" t="s">
        <v>488</v>
      </c>
      <c r="D402" s="8" t="s">
        <v>872</v>
      </c>
      <c r="E402" s="7">
        <v>14</v>
      </c>
      <c r="F402" s="7">
        <v>317794.11</v>
      </c>
      <c r="G402" s="6">
        <v>4449117.54</v>
      </c>
      <c r="H402" s="7">
        <v>0</v>
      </c>
      <c r="I402" s="6">
        <v>0</v>
      </c>
      <c r="J402" s="7">
        <v>3000</v>
      </c>
      <c r="K402" s="6">
        <v>42000</v>
      </c>
      <c r="L402" s="7">
        <v>-3000</v>
      </c>
      <c r="M402" s="6">
        <v>-42000</v>
      </c>
    </row>
    <row r="403" spans="1:13" x14ac:dyDescent="0.35">
      <c r="A403" s="8" t="s">
        <v>47</v>
      </c>
      <c r="B403" s="8" t="s">
        <v>93</v>
      </c>
      <c r="C403" s="8" t="s">
        <v>489</v>
      </c>
      <c r="D403" s="8" t="s">
        <v>857</v>
      </c>
      <c r="E403" s="7">
        <v>0.13999900000000001</v>
      </c>
      <c r="F403" s="7">
        <v>9320543.4600000009</v>
      </c>
      <c r="G403" s="6">
        <v>1304876.08</v>
      </c>
      <c r="H403" s="7">
        <v>90400</v>
      </c>
      <c r="I403" s="6">
        <v>12656</v>
      </c>
      <c r="J403" s="7">
        <v>85780</v>
      </c>
      <c r="K403" s="6">
        <v>12009.2</v>
      </c>
      <c r="L403" s="7">
        <v>4620</v>
      </c>
      <c r="M403" s="6">
        <v>646.79999999999995</v>
      </c>
    </row>
    <row r="404" spans="1:13" x14ac:dyDescent="0.35">
      <c r="A404" s="8" t="s">
        <v>47</v>
      </c>
      <c r="B404" s="8" t="s">
        <v>92</v>
      </c>
      <c r="C404" s="8" t="s">
        <v>490</v>
      </c>
      <c r="D404" s="8" t="s">
        <v>857</v>
      </c>
      <c r="E404" s="7">
        <v>13.999999000000001</v>
      </c>
      <c r="F404" s="7">
        <v>5688735.7400000002</v>
      </c>
      <c r="G404" s="6">
        <v>79642300.349999994</v>
      </c>
      <c r="H404" s="7">
        <v>47900</v>
      </c>
      <c r="I404" s="6">
        <v>670600</v>
      </c>
      <c r="J404" s="7">
        <v>33671</v>
      </c>
      <c r="K404" s="6">
        <v>471394</v>
      </c>
      <c r="L404" s="7">
        <v>14229</v>
      </c>
      <c r="M404" s="6">
        <v>199206</v>
      </c>
    </row>
    <row r="405" spans="1:13" x14ac:dyDescent="0.35">
      <c r="A405" s="8" t="s">
        <v>48</v>
      </c>
      <c r="B405" s="8" t="s">
        <v>94</v>
      </c>
      <c r="C405" s="8" t="s">
        <v>491</v>
      </c>
      <c r="D405" s="8" t="s">
        <v>857</v>
      </c>
      <c r="E405" s="7">
        <v>15.117998999999999</v>
      </c>
      <c r="F405" s="7">
        <v>28652556.73</v>
      </c>
      <c r="G405" s="6">
        <v>433169352.63999999</v>
      </c>
      <c r="H405" s="7">
        <v>4484621</v>
      </c>
      <c r="I405" s="6">
        <v>67798500.280000001</v>
      </c>
      <c r="J405" s="7">
        <v>6725</v>
      </c>
      <c r="K405" s="6">
        <v>101668.55</v>
      </c>
      <c r="L405" s="7">
        <v>4477896</v>
      </c>
      <c r="M405" s="6">
        <v>67696831.730000004</v>
      </c>
    </row>
    <row r="406" spans="1:13" x14ac:dyDescent="0.35">
      <c r="A406" s="8" t="s">
        <v>48</v>
      </c>
      <c r="B406" s="8" t="s">
        <v>94</v>
      </c>
      <c r="C406" s="8" t="s">
        <v>492</v>
      </c>
      <c r="D406" s="8" t="s">
        <v>857</v>
      </c>
      <c r="E406" s="7">
        <v>15.118</v>
      </c>
      <c r="F406" s="7">
        <v>22900361.059999999</v>
      </c>
      <c r="G406" s="6">
        <v>346207658.50999999</v>
      </c>
      <c r="H406" s="7">
        <v>2054251</v>
      </c>
      <c r="I406" s="6">
        <v>31056166.620000001</v>
      </c>
      <c r="J406" s="7">
        <v>276278</v>
      </c>
      <c r="K406" s="6">
        <v>4176770.8</v>
      </c>
      <c r="L406" s="7">
        <v>1777973</v>
      </c>
      <c r="M406" s="6">
        <v>26879395.809999999</v>
      </c>
    </row>
    <row r="407" spans="1:13" x14ac:dyDescent="0.35">
      <c r="A407" s="8" t="s">
        <v>48</v>
      </c>
      <c r="B407" s="8" t="s">
        <v>92</v>
      </c>
      <c r="C407" s="8" t="s">
        <v>493</v>
      </c>
      <c r="D407" s="8" t="s">
        <v>857</v>
      </c>
      <c r="E407" s="7">
        <v>15.117998999999999</v>
      </c>
      <c r="F407" s="7">
        <v>242095732.63</v>
      </c>
      <c r="G407" s="6">
        <v>3660003285.9000001</v>
      </c>
      <c r="H407" s="7">
        <v>58976913.100000001</v>
      </c>
      <c r="I407" s="6">
        <v>891612972.25</v>
      </c>
      <c r="J407" s="7">
        <v>15643874</v>
      </c>
      <c r="K407" s="6">
        <v>236504087.13</v>
      </c>
      <c r="L407" s="7">
        <v>43333039.100000001</v>
      </c>
      <c r="M407" s="6">
        <v>655108885.11000001</v>
      </c>
    </row>
    <row r="408" spans="1:13" x14ac:dyDescent="0.35">
      <c r="A408" s="8" t="s">
        <v>48</v>
      </c>
      <c r="B408" s="8" t="s">
        <v>94</v>
      </c>
      <c r="C408" s="8" t="s">
        <v>494</v>
      </c>
      <c r="D408" s="8" t="s">
        <v>857</v>
      </c>
      <c r="E408" s="7">
        <v>15.117998999999999</v>
      </c>
      <c r="F408" s="7">
        <v>30582734.859999999</v>
      </c>
      <c r="G408" s="6">
        <v>462349785.61000001</v>
      </c>
      <c r="H408" s="7">
        <v>13127712</v>
      </c>
      <c r="I408" s="6">
        <v>198464750.02000001</v>
      </c>
      <c r="J408" s="7">
        <v>363950</v>
      </c>
      <c r="K408" s="6">
        <v>5502196.0999999996</v>
      </c>
      <c r="L408" s="7">
        <v>12763762</v>
      </c>
      <c r="M408" s="6">
        <v>192962553.91999999</v>
      </c>
    </row>
    <row r="409" spans="1:13" x14ac:dyDescent="0.35">
      <c r="A409" s="8" t="s">
        <v>48</v>
      </c>
      <c r="B409" s="8" t="s">
        <v>92</v>
      </c>
      <c r="C409" s="8" t="s">
        <v>495</v>
      </c>
      <c r="D409" s="8" t="s">
        <v>857</v>
      </c>
      <c r="E409" s="7">
        <v>15.117998999999999</v>
      </c>
      <c r="F409" s="7">
        <v>206260167.22999999</v>
      </c>
      <c r="G409" s="6">
        <v>3118241208.1300001</v>
      </c>
      <c r="H409" s="7">
        <v>21095985.969999999</v>
      </c>
      <c r="I409" s="6">
        <v>318929115.89999998</v>
      </c>
      <c r="J409" s="7">
        <v>3323103.08</v>
      </c>
      <c r="K409" s="6">
        <v>50238672.369999997</v>
      </c>
      <c r="L409" s="7">
        <v>17772882.890000001</v>
      </c>
      <c r="M409" s="6">
        <v>268690443.52999997</v>
      </c>
    </row>
    <row r="410" spans="1:13" x14ac:dyDescent="0.35">
      <c r="A410" s="8" t="s">
        <v>48</v>
      </c>
      <c r="B410" s="8" t="s">
        <v>92</v>
      </c>
      <c r="C410" s="8" t="s">
        <v>496</v>
      </c>
      <c r="D410" s="8" t="s">
        <v>857</v>
      </c>
      <c r="E410" s="7">
        <v>15.117998999999999</v>
      </c>
      <c r="F410" s="7">
        <v>1612526702.21</v>
      </c>
      <c r="G410" s="6">
        <v>24378178683.970001</v>
      </c>
      <c r="H410" s="7">
        <v>62310165.350000001</v>
      </c>
      <c r="I410" s="6">
        <v>942005079.75999999</v>
      </c>
      <c r="J410" s="7">
        <v>32285479.649999999</v>
      </c>
      <c r="K410" s="6">
        <v>488091881.35000002</v>
      </c>
      <c r="L410" s="7">
        <v>30024685.699999999</v>
      </c>
      <c r="M410" s="6">
        <v>453913198.41000003</v>
      </c>
    </row>
    <row r="411" spans="1:13" x14ac:dyDescent="0.35">
      <c r="A411" s="8" t="s">
        <v>48</v>
      </c>
      <c r="B411" s="8" t="s">
        <v>92</v>
      </c>
      <c r="C411" s="8" t="s">
        <v>497</v>
      </c>
      <c r="D411" s="8" t="s">
        <v>857</v>
      </c>
      <c r="E411" s="7">
        <v>15.118</v>
      </c>
      <c r="F411" s="7">
        <v>1278632359.5999999</v>
      </c>
      <c r="G411" s="6">
        <v>19330364012.470001</v>
      </c>
      <c r="H411" s="7">
        <v>114092009.81</v>
      </c>
      <c r="I411" s="6">
        <v>1724843004.3099999</v>
      </c>
      <c r="J411" s="7">
        <v>33920985.859999999</v>
      </c>
      <c r="K411" s="6">
        <v>512817464.23000002</v>
      </c>
      <c r="L411" s="7">
        <v>80171023.950000003</v>
      </c>
      <c r="M411" s="6">
        <v>1212025540.0799999</v>
      </c>
    </row>
    <row r="412" spans="1:13" x14ac:dyDescent="0.35">
      <c r="A412" s="8" t="s">
        <v>48</v>
      </c>
      <c r="B412" s="8" t="s">
        <v>92</v>
      </c>
      <c r="C412" s="8" t="s">
        <v>498</v>
      </c>
      <c r="D412" s="8" t="s">
        <v>860</v>
      </c>
      <c r="E412" s="7">
        <v>15.117998999999999</v>
      </c>
      <c r="F412" s="7">
        <v>506527994.57999998</v>
      </c>
      <c r="G412" s="6">
        <v>7657690222.0500002</v>
      </c>
      <c r="H412" s="7">
        <v>15346657.689999999</v>
      </c>
      <c r="I412" s="6">
        <v>232010770.96000001</v>
      </c>
      <c r="J412" s="7">
        <v>9811419.75</v>
      </c>
      <c r="K412" s="6">
        <v>148329043.78</v>
      </c>
      <c r="L412" s="7">
        <v>5535237.9400000004</v>
      </c>
      <c r="M412" s="6">
        <v>83681727.180000007</v>
      </c>
    </row>
    <row r="413" spans="1:13" x14ac:dyDescent="0.35">
      <c r="A413" s="8" t="s">
        <v>49</v>
      </c>
      <c r="B413" s="8" t="s">
        <v>92</v>
      </c>
      <c r="C413" s="8" t="s">
        <v>499</v>
      </c>
      <c r="D413" s="8" t="s">
        <v>860</v>
      </c>
      <c r="E413" s="7">
        <v>0</v>
      </c>
      <c r="F413" s="7">
        <v>0</v>
      </c>
      <c r="G413" s="6">
        <v>0</v>
      </c>
      <c r="H413" s="7">
        <v>0</v>
      </c>
      <c r="I413" s="6">
        <v>0</v>
      </c>
      <c r="J413" s="7">
        <v>0</v>
      </c>
      <c r="K413" s="6">
        <v>0</v>
      </c>
      <c r="L413" s="7">
        <v>0</v>
      </c>
      <c r="M413" s="6">
        <v>0</v>
      </c>
    </row>
    <row r="414" spans="1:13" x14ac:dyDescent="0.35">
      <c r="A414" s="8" t="s">
        <v>49</v>
      </c>
      <c r="B414" s="8" t="s">
        <v>92</v>
      </c>
      <c r="C414" s="8" t="s">
        <v>500</v>
      </c>
      <c r="D414" s="8" t="s">
        <v>860</v>
      </c>
      <c r="E414" s="7">
        <v>0</v>
      </c>
      <c r="F414" s="7">
        <v>0</v>
      </c>
      <c r="G414" s="6">
        <v>0</v>
      </c>
      <c r="H414" s="7">
        <v>0</v>
      </c>
      <c r="I414" s="6">
        <v>0</v>
      </c>
      <c r="J414" s="7">
        <v>0</v>
      </c>
      <c r="K414" s="6">
        <v>0</v>
      </c>
      <c r="L414" s="7">
        <v>0</v>
      </c>
      <c r="M414" s="6">
        <v>0</v>
      </c>
    </row>
    <row r="415" spans="1:13" x14ac:dyDescent="0.35">
      <c r="A415" s="8" t="s">
        <v>49</v>
      </c>
      <c r="B415" s="8" t="s">
        <v>92</v>
      </c>
      <c r="C415" s="8" t="s">
        <v>501</v>
      </c>
      <c r="D415" s="8" t="s">
        <v>860</v>
      </c>
      <c r="E415" s="7">
        <v>0</v>
      </c>
      <c r="F415" s="7">
        <v>0</v>
      </c>
      <c r="G415" s="6">
        <v>0</v>
      </c>
      <c r="H415" s="7">
        <v>0</v>
      </c>
      <c r="I415" s="6">
        <v>0</v>
      </c>
      <c r="J415" s="7">
        <v>0</v>
      </c>
      <c r="K415" s="6">
        <v>0</v>
      </c>
      <c r="L415" s="7">
        <v>0</v>
      </c>
      <c r="M415" s="6">
        <v>0</v>
      </c>
    </row>
    <row r="416" spans="1:13" x14ac:dyDescent="0.35">
      <c r="A416" s="8" t="s">
        <v>49</v>
      </c>
      <c r="B416" s="8" t="s">
        <v>92</v>
      </c>
      <c r="C416" s="8" t="s">
        <v>502</v>
      </c>
      <c r="D416" s="8" t="s">
        <v>860</v>
      </c>
      <c r="E416" s="7">
        <v>0</v>
      </c>
      <c r="F416" s="7">
        <v>0</v>
      </c>
      <c r="G416" s="6">
        <v>0</v>
      </c>
      <c r="H416" s="7">
        <v>0</v>
      </c>
      <c r="I416" s="6">
        <v>0</v>
      </c>
      <c r="J416" s="7">
        <v>0</v>
      </c>
      <c r="K416" s="6">
        <v>0</v>
      </c>
      <c r="L416" s="7">
        <v>0</v>
      </c>
      <c r="M416" s="6">
        <v>0</v>
      </c>
    </row>
    <row r="417" spans="1:13" x14ac:dyDescent="0.35">
      <c r="A417" s="8" t="s">
        <v>49</v>
      </c>
      <c r="B417" s="8" t="s">
        <v>92</v>
      </c>
      <c r="C417" s="8" t="s">
        <v>503</v>
      </c>
      <c r="D417" s="8" t="s">
        <v>857</v>
      </c>
      <c r="E417" s="7">
        <v>0</v>
      </c>
      <c r="F417" s="7">
        <v>0</v>
      </c>
      <c r="G417" s="6">
        <v>0</v>
      </c>
      <c r="H417" s="7">
        <v>0</v>
      </c>
      <c r="I417" s="6">
        <v>0</v>
      </c>
      <c r="J417" s="7">
        <v>0</v>
      </c>
      <c r="K417" s="6">
        <v>0</v>
      </c>
      <c r="L417" s="7">
        <v>0</v>
      </c>
      <c r="M417" s="6">
        <v>0</v>
      </c>
    </row>
    <row r="418" spans="1:13" x14ac:dyDescent="0.35">
      <c r="A418" s="8" t="s">
        <v>49</v>
      </c>
      <c r="B418" s="8" t="s">
        <v>92</v>
      </c>
      <c r="C418" s="8" t="s">
        <v>504</v>
      </c>
      <c r="D418" s="8" t="s">
        <v>857</v>
      </c>
      <c r="E418" s="7">
        <v>15.113273</v>
      </c>
      <c r="F418" s="7">
        <v>96886856.040000007</v>
      </c>
      <c r="G418" s="6">
        <v>1464277601.4100001</v>
      </c>
      <c r="H418" s="7">
        <v>1620325.24</v>
      </c>
      <c r="I418" s="6">
        <v>24488419.32</v>
      </c>
      <c r="J418" s="7">
        <v>839247.24</v>
      </c>
      <c r="K418" s="6">
        <v>12683773.550000001</v>
      </c>
      <c r="L418" s="7">
        <v>781078</v>
      </c>
      <c r="M418" s="6">
        <v>11804645.77</v>
      </c>
    </row>
    <row r="419" spans="1:13" x14ac:dyDescent="0.35">
      <c r="A419" s="8" t="s">
        <v>49</v>
      </c>
      <c r="B419" s="8" t="s">
        <v>93</v>
      </c>
      <c r="C419" s="8" t="s">
        <v>505</v>
      </c>
      <c r="D419" s="8" t="s">
        <v>857</v>
      </c>
      <c r="E419" s="7">
        <v>15.113244999999999</v>
      </c>
      <c r="F419" s="7">
        <v>2580.33</v>
      </c>
      <c r="G419" s="6">
        <v>38997.160000000003</v>
      </c>
      <c r="H419" s="7">
        <v>0</v>
      </c>
      <c r="I419" s="6">
        <v>0</v>
      </c>
      <c r="J419" s="7">
        <v>0</v>
      </c>
      <c r="K419" s="6">
        <v>0</v>
      </c>
      <c r="L419" s="7">
        <v>0</v>
      </c>
      <c r="M419" s="6">
        <v>0</v>
      </c>
    </row>
    <row r="420" spans="1:13" x14ac:dyDescent="0.35">
      <c r="A420" s="8" t="s">
        <v>49</v>
      </c>
      <c r="B420" s="8" t="s">
        <v>92</v>
      </c>
      <c r="C420" s="8" t="s">
        <v>506</v>
      </c>
      <c r="D420" s="8" t="s">
        <v>858</v>
      </c>
      <c r="E420" s="7">
        <v>15.113273</v>
      </c>
      <c r="F420" s="7">
        <v>39116617.960000001</v>
      </c>
      <c r="G420" s="6">
        <v>591180164.79999995</v>
      </c>
      <c r="H420" s="7">
        <v>10790.29</v>
      </c>
      <c r="I420" s="6">
        <v>163076.60999999999</v>
      </c>
      <c r="J420" s="7">
        <v>112145.59</v>
      </c>
      <c r="K420" s="6">
        <v>1694887.04</v>
      </c>
      <c r="L420" s="7">
        <v>-101355.3</v>
      </c>
      <c r="M420" s="6">
        <v>-1531810.43</v>
      </c>
    </row>
    <row r="421" spans="1:13" x14ac:dyDescent="0.35">
      <c r="A421" s="8" t="s">
        <v>49</v>
      </c>
      <c r="B421" s="8" t="s">
        <v>92</v>
      </c>
      <c r="C421" s="8" t="s">
        <v>507</v>
      </c>
      <c r="D421" s="8" t="s">
        <v>860</v>
      </c>
      <c r="E421" s="7">
        <v>0</v>
      </c>
      <c r="F421" s="7">
        <v>0</v>
      </c>
      <c r="G421" s="6">
        <v>0</v>
      </c>
      <c r="H421" s="7">
        <v>0</v>
      </c>
      <c r="I421" s="6">
        <v>0</v>
      </c>
      <c r="J421" s="7">
        <v>0</v>
      </c>
      <c r="K421" s="6">
        <v>0</v>
      </c>
      <c r="L421" s="7">
        <v>0</v>
      </c>
      <c r="M421" s="6">
        <v>0</v>
      </c>
    </row>
    <row r="422" spans="1:13" x14ac:dyDescent="0.35">
      <c r="A422" s="8" t="s">
        <v>49</v>
      </c>
      <c r="B422" s="8" t="s">
        <v>92</v>
      </c>
      <c r="C422" s="8" t="s">
        <v>508</v>
      </c>
      <c r="D422" s="8" t="s">
        <v>860</v>
      </c>
      <c r="E422" s="7">
        <v>0</v>
      </c>
      <c r="F422" s="7">
        <v>0</v>
      </c>
      <c r="G422" s="6">
        <v>0</v>
      </c>
      <c r="H422" s="7">
        <v>0</v>
      </c>
      <c r="I422" s="6">
        <v>0</v>
      </c>
      <c r="J422" s="7">
        <v>0</v>
      </c>
      <c r="K422" s="6">
        <v>0</v>
      </c>
      <c r="L422" s="7">
        <v>0</v>
      </c>
      <c r="M422" s="6">
        <v>0</v>
      </c>
    </row>
    <row r="423" spans="1:13" x14ac:dyDescent="0.35">
      <c r="A423" s="8" t="s">
        <v>49</v>
      </c>
      <c r="B423" s="8" t="s">
        <v>92</v>
      </c>
      <c r="C423" s="8" t="s">
        <v>509</v>
      </c>
      <c r="D423" s="8" t="s">
        <v>857</v>
      </c>
      <c r="E423" s="7">
        <v>20.325202999999998</v>
      </c>
      <c r="F423" s="7">
        <v>8704511.6099999994</v>
      </c>
      <c r="G423" s="6">
        <v>176920967.66999999</v>
      </c>
      <c r="H423" s="7">
        <v>95963.19</v>
      </c>
      <c r="I423" s="6">
        <v>1950471.34</v>
      </c>
      <c r="J423" s="7">
        <v>78062.559999999998</v>
      </c>
      <c r="K423" s="6">
        <v>1586637.39</v>
      </c>
      <c r="L423" s="7">
        <v>17900.63</v>
      </c>
      <c r="M423" s="6">
        <v>363833.95</v>
      </c>
    </row>
    <row r="424" spans="1:13" x14ac:dyDescent="0.35">
      <c r="A424" s="8" t="s">
        <v>49</v>
      </c>
      <c r="B424" s="8" t="s">
        <v>92</v>
      </c>
      <c r="C424" s="8" t="s">
        <v>510</v>
      </c>
      <c r="D424" s="8" t="s">
        <v>857</v>
      </c>
      <c r="E424" s="7">
        <v>15.113273</v>
      </c>
      <c r="F424" s="7">
        <v>1133025.03</v>
      </c>
      <c r="G424" s="6">
        <v>17123717.710000001</v>
      </c>
      <c r="H424" s="7">
        <v>20293.63</v>
      </c>
      <c r="I424" s="6">
        <v>306703.18</v>
      </c>
      <c r="J424" s="7">
        <v>502958.52</v>
      </c>
      <c r="K424" s="6">
        <v>7601349.9199999999</v>
      </c>
      <c r="L424" s="7">
        <v>-482664.89</v>
      </c>
      <c r="M424" s="6">
        <v>-7294646.7400000002</v>
      </c>
    </row>
    <row r="425" spans="1:13" x14ac:dyDescent="0.35">
      <c r="A425" s="8" t="s">
        <v>49</v>
      </c>
      <c r="B425" s="8" t="s">
        <v>92</v>
      </c>
      <c r="C425" s="8" t="s">
        <v>511</v>
      </c>
      <c r="D425" s="8" t="s">
        <v>857</v>
      </c>
      <c r="E425" s="7">
        <v>15.113273</v>
      </c>
      <c r="F425" s="7">
        <v>2686701.99</v>
      </c>
      <c r="G425" s="6">
        <v>40604863.310000002</v>
      </c>
      <c r="H425" s="7">
        <v>10557.98</v>
      </c>
      <c r="I425" s="6">
        <v>159565.64000000001</v>
      </c>
      <c r="J425" s="7">
        <v>18349</v>
      </c>
      <c r="K425" s="6">
        <v>277313.45</v>
      </c>
      <c r="L425" s="7">
        <v>-7791.02</v>
      </c>
      <c r="M425" s="6">
        <v>-117747.81</v>
      </c>
    </row>
    <row r="426" spans="1:13" x14ac:dyDescent="0.35">
      <c r="A426" s="8" t="s">
        <v>49</v>
      </c>
      <c r="B426" s="8" t="s">
        <v>92</v>
      </c>
      <c r="C426" s="8" t="s">
        <v>512</v>
      </c>
      <c r="D426" s="8" t="s">
        <v>857</v>
      </c>
      <c r="E426" s="7">
        <v>0</v>
      </c>
      <c r="F426" s="7">
        <v>0</v>
      </c>
      <c r="G426" s="6">
        <v>0</v>
      </c>
      <c r="H426" s="7">
        <v>0</v>
      </c>
      <c r="I426" s="6">
        <v>0</v>
      </c>
      <c r="J426" s="7">
        <v>0</v>
      </c>
      <c r="K426" s="6">
        <v>0</v>
      </c>
      <c r="L426" s="7">
        <v>0</v>
      </c>
      <c r="M426" s="6">
        <v>0</v>
      </c>
    </row>
    <row r="427" spans="1:13" x14ac:dyDescent="0.35">
      <c r="A427" s="8" t="s">
        <v>49</v>
      </c>
      <c r="B427" s="8" t="s">
        <v>93</v>
      </c>
      <c r="C427" s="8" t="s">
        <v>513</v>
      </c>
      <c r="D427" s="8" t="s">
        <v>857</v>
      </c>
      <c r="E427" s="7">
        <v>15.113273</v>
      </c>
      <c r="F427" s="7">
        <v>625496.61</v>
      </c>
      <c r="G427" s="6">
        <v>9453301.6500000004</v>
      </c>
      <c r="H427" s="7">
        <v>94.48</v>
      </c>
      <c r="I427" s="6">
        <v>1427.91</v>
      </c>
      <c r="J427" s="7">
        <v>377.86</v>
      </c>
      <c r="K427" s="6">
        <v>5710.7</v>
      </c>
      <c r="L427" s="7">
        <v>-283.38</v>
      </c>
      <c r="M427" s="6">
        <v>-4282.79</v>
      </c>
    </row>
    <row r="428" spans="1:13" x14ac:dyDescent="0.35">
      <c r="A428" s="8" t="s">
        <v>49</v>
      </c>
      <c r="B428" s="8" t="s">
        <v>92</v>
      </c>
      <c r="C428" s="8" t="s">
        <v>514</v>
      </c>
      <c r="D428" s="8" t="s">
        <v>857</v>
      </c>
      <c r="E428" s="7">
        <v>0</v>
      </c>
      <c r="F428" s="7">
        <v>0</v>
      </c>
      <c r="G428" s="6">
        <v>0</v>
      </c>
      <c r="H428" s="7">
        <v>0</v>
      </c>
      <c r="I428" s="6">
        <v>0</v>
      </c>
      <c r="J428" s="7">
        <v>0</v>
      </c>
      <c r="K428" s="6">
        <v>0</v>
      </c>
      <c r="L428" s="7">
        <v>0</v>
      </c>
      <c r="M428" s="6">
        <v>0</v>
      </c>
    </row>
    <row r="429" spans="1:13" x14ac:dyDescent="0.35">
      <c r="A429" s="8" t="s">
        <v>49</v>
      </c>
      <c r="B429" s="8" t="s">
        <v>92</v>
      </c>
      <c r="C429" s="8" t="s">
        <v>515</v>
      </c>
      <c r="D429" s="8" t="s">
        <v>857</v>
      </c>
      <c r="E429" s="7">
        <v>0</v>
      </c>
      <c r="F429" s="7">
        <v>0</v>
      </c>
      <c r="G429" s="6">
        <v>0</v>
      </c>
      <c r="H429" s="7">
        <v>0</v>
      </c>
      <c r="I429" s="6">
        <v>0</v>
      </c>
      <c r="J429" s="7">
        <v>0</v>
      </c>
      <c r="K429" s="6">
        <v>0</v>
      </c>
      <c r="L429" s="7">
        <v>0</v>
      </c>
      <c r="M429" s="6">
        <v>0</v>
      </c>
    </row>
    <row r="430" spans="1:13" x14ac:dyDescent="0.35">
      <c r="A430" s="8" t="s">
        <v>49</v>
      </c>
      <c r="B430" s="8" t="s">
        <v>92</v>
      </c>
      <c r="C430" s="8" t="s">
        <v>516</v>
      </c>
      <c r="D430" s="8" t="s">
        <v>857</v>
      </c>
      <c r="E430" s="7">
        <v>0</v>
      </c>
      <c r="F430" s="7">
        <v>0</v>
      </c>
      <c r="G430" s="6">
        <v>0</v>
      </c>
      <c r="H430" s="7">
        <v>0</v>
      </c>
      <c r="I430" s="6">
        <v>0</v>
      </c>
      <c r="J430" s="7">
        <v>0</v>
      </c>
      <c r="K430" s="6">
        <v>0</v>
      </c>
      <c r="L430" s="7">
        <v>0</v>
      </c>
      <c r="M430" s="6">
        <v>0</v>
      </c>
    </row>
    <row r="431" spans="1:13" x14ac:dyDescent="0.35">
      <c r="A431" s="8" t="s">
        <v>49</v>
      </c>
      <c r="B431" s="8" t="s">
        <v>92</v>
      </c>
      <c r="C431" s="8" t="s">
        <v>517</v>
      </c>
      <c r="D431" s="8" t="s">
        <v>857</v>
      </c>
      <c r="E431" s="7">
        <v>15.113273</v>
      </c>
      <c r="F431" s="7">
        <v>1668388</v>
      </c>
      <c r="G431" s="6">
        <v>25214804.960000001</v>
      </c>
      <c r="H431" s="7">
        <v>93731.25</v>
      </c>
      <c r="I431" s="6">
        <v>1416586.08</v>
      </c>
      <c r="J431" s="7">
        <v>42904.22</v>
      </c>
      <c r="K431" s="6">
        <v>648423.25</v>
      </c>
      <c r="L431" s="7">
        <v>50827.03</v>
      </c>
      <c r="M431" s="6">
        <v>768162.83</v>
      </c>
    </row>
    <row r="432" spans="1:13" x14ac:dyDescent="0.35">
      <c r="A432" s="8" t="s">
        <v>49</v>
      </c>
      <c r="B432" s="8" t="s">
        <v>92</v>
      </c>
      <c r="C432" s="8" t="s">
        <v>518</v>
      </c>
      <c r="D432" s="8" t="s">
        <v>857</v>
      </c>
      <c r="E432" s="7">
        <v>0</v>
      </c>
      <c r="F432" s="7">
        <v>0</v>
      </c>
      <c r="G432" s="6">
        <v>0</v>
      </c>
      <c r="H432" s="7">
        <v>0</v>
      </c>
      <c r="I432" s="6">
        <v>0</v>
      </c>
      <c r="J432" s="7">
        <v>0</v>
      </c>
      <c r="K432" s="6">
        <v>0</v>
      </c>
      <c r="L432" s="7">
        <v>0</v>
      </c>
      <c r="M432" s="6">
        <v>0</v>
      </c>
    </row>
    <row r="433" spans="1:13" x14ac:dyDescent="0.35">
      <c r="A433" s="8" t="s">
        <v>49</v>
      </c>
      <c r="B433" s="8" t="s">
        <v>92</v>
      </c>
      <c r="C433" s="8" t="s">
        <v>519</v>
      </c>
      <c r="D433" s="8" t="s">
        <v>857</v>
      </c>
      <c r="E433" s="7">
        <v>15.113273</v>
      </c>
      <c r="F433" s="7">
        <v>2931806.33</v>
      </c>
      <c r="G433" s="6">
        <v>44309192.350000001</v>
      </c>
      <c r="H433" s="7">
        <v>287.89</v>
      </c>
      <c r="I433" s="6">
        <v>4350.95</v>
      </c>
      <c r="J433" s="7">
        <v>203532.31</v>
      </c>
      <c r="K433" s="6">
        <v>3076039.57</v>
      </c>
      <c r="L433" s="7">
        <v>-203244.42</v>
      </c>
      <c r="M433" s="6">
        <v>-3071688.62</v>
      </c>
    </row>
    <row r="434" spans="1:13" x14ac:dyDescent="0.35">
      <c r="A434" s="8" t="s">
        <v>49</v>
      </c>
      <c r="B434" s="8" t="s">
        <v>92</v>
      </c>
      <c r="C434" s="8" t="s">
        <v>520</v>
      </c>
      <c r="D434" s="8" t="s">
        <v>857</v>
      </c>
      <c r="E434" s="7">
        <v>15.113273</v>
      </c>
      <c r="F434" s="7">
        <v>42785967.109999999</v>
      </c>
      <c r="G434" s="6">
        <v>646636043.87</v>
      </c>
      <c r="H434" s="7">
        <v>515606.78</v>
      </c>
      <c r="I434" s="6">
        <v>7792506.5300000003</v>
      </c>
      <c r="J434" s="7">
        <v>80294.509999999995</v>
      </c>
      <c r="K434" s="6">
        <v>1213512.93</v>
      </c>
      <c r="L434" s="7">
        <v>435312.27</v>
      </c>
      <c r="M434" s="6">
        <v>6578993.5999999996</v>
      </c>
    </row>
    <row r="435" spans="1:13" x14ac:dyDescent="0.35">
      <c r="A435" s="8" t="s">
        <v>49</v>
      </c>
      <c r="B435" s="8" t="s">
        <v>93</v>
      </c>
      <c r="C435" s="8" t="s">
        <v>521</v>
      </c>
      <c r="D435" s="8" t="s">
        <v>857</v>
      </c>
      <c r="E435" s="7">
        <v>15.113272</v>
      </c>
      <c r="F435" s="7">
        <v>1015.6</v>
      </c>
      <c r="G435" s="6">
        <v>15349.04</v>
      </c>
      <c r="H435" s="7">
        <v>0</v>
      </c>
      <c r="I435" s="6">
        <v>0</v>
      </c>
      <c r="J435" s="7">
        <v>0</v>
      </c>
      <c r="K435" s="6">
        <v>0</v>
      </c>
      <c r="L435" s="7">
        <v>0</v>
      </c>
      <c r="M435" s="6">
        <v>0</v>
      </c>
    </row>
    <row r="436" spans="1:13" x14ac:dyDescent="0.35">
      <c r="A436" s="8" t="s">
        <v>49</v>
      </c>
      <c r="B436" s="8" t="s">
        <v>92</v>
      </c>
      <c r="C436" s="8" t="s">
        <v>522</v>
      </c>
      <c r="D436" s="8" t="s">
        <v>857</v>
      </c>
      <c r="E436" s="7">
        <v>15.113273</v>
      </c>
      <c r="F436" s="7">
        <v>17253880.48</v>
      </c>
      <c r="G436" s="6">
        <v>260762623.08000001</v>
      </c>
      <c r="H436" s="7">
        <v>388.12</v>
      </c>
      <c r="I436" s="6">
        <v>5865.77</v>
      </c>
      <c r="J436" s="7">
        <v>251041.96</v>
      </c>
      <c r="K436" s="6">
        <v>3794065.92</v>
      </c>
      <c r="L436" s="7">
        <v>-250653.84</v>
      </c>
      <c r="M436" s="6">
        <v>-3788200.15</v>
      </c>
    </row>
    <row r="437" spans="1:13" x14ac:dyDescent="0.35">
      <c r="A437" s="8" t="s">
        <v>49</v>
      </c>
      <c r="B437" s="8" t="s">
        <v>92</v>
      </c>
      <c r="C437" s="8" t="s">
        <v>523</v>
      </c>
      <c r="D437" s="8" t="s">
        <v>857</v>
      </c>
      <c r="E437" s="7">
        <v>15.113273</v>
      </c>
      <c r="F437" s="7">
        <v>3367847.79</v>
      </c>
      <c r="G437" s="6">
        <v>50899206.399999999</v>
      </c>
      <c r="H437" s="7">
        <v>76537.539999999994</v>
      </c>
      <c r="I437" s="6">
        <v>1156732.82</v>
      </c>
      <c r="J437" s="7">
        <v>28748.26</v>
      </c>
      <c r="K437" s="6">
        <v>434480.31</v>
      </c>
      <c r="L437" s="7">
        <v>47789.279999999999</v>
      </c>
      <c r="M437" s="6">
        <v>722252.51</v>
      </c>
    </row>
    <row r="438" spans="1:13" x14ac:dyDescent="0.35">
      <c r="A438" s="8" t="s">
        <v>49</v>
      </c>
      <c r="B438" s="8" t="s">
        <v>92</v>
      </c>
      <c r="C438" s="8" t="s">
        <v>524</v>
      </c>
      <c r="D438" s="8" t="s">
        <v>857</v>
      </c>
      <c r="E438" s="7">
        <v>0</v>
      </c>
      <c r="F438" s="7">
        <v>0</v>
      </c>
      <c r="G438" s="6">
        <v>0</v>
      </c>
      <c r="H438" s="7">
        <v>0</v>
      </c>
      <c r="I438" s="6">
        <v>0</v>
      </c>
      <c r="J438" s="7">
        <v>0</v>
      </c>
      <c r="K438" s="6">
        <v>0</v>
      </c>
      <c r="L438" s="7">
        <v>0</v>
      </c>
      <c r="M438" s="6">
        <v>0</v>
      </c>
    </row>
    <row r="439" spans="1:13" x14ac:dyDescent="0.35">
      <c r="A439" s="8" t="s">
        <v>49</v>
      </c>
      <c r="B439" s="8" t="s">
        <v>92</v>
      </c>
      <c r="C439" s="8" t="s">
        <v>525</v>
      </c>
      <c r="D439" s="8" t="s">
        <v>858</v>
      </c>
      <c r="E439" s="7">
        <v>15.113273</v>
      </c>
      <c r="F439" s="7">
        <v>11806033.689999999</v>
      </c>
      <c r="G439" s="6">
        <v>178427821.88999999</v>
      </c>
      <c r="H439" s="7">
        <v>36132.480000000003</v>
      </c>
      <c r="I439" s="6">
        <v>546080.06000000006</v>
      </c>
      <c r="J439" s="7">
        <v>74809.63</v>
      </c>
      <c r="K439" s="6">
        <v>1130618.44</v>
      </c>
      <c r="L439" s="7">
        <v>-38677.15</v>
      </c>
      <c r="M439" s="6">
        <v>-584538.38</v>
      </c>
    </row>
    <row r="440" spans="1:13" x14ac:dyDescent="0.35">
      <c r="A440" s="8" t="s">
        <v>50</v>
      </c>
      <c r="B440" s="8" t="s">
        <v>94</v>
      </c>
      <c r="C440" s="8" t="s">
        <v>526</v>
      </c>
      <c r="D440" s="8" t="s">
        <v>858</v>
      </c>
      <c r="E440" s="7">
        <v>17.438998999999999</v>
      </c>
      <c r="F440" s="7">
        <v>54898.91</v>
      </c>
      <c r="G440" s="6">
        <v>957382.09</v>
      </c>
      <c r="H440" s="7">
        <v>538.36</v>
      </c>
      <c r="I440" s="6">
        <v>9388.4599999999991</v>
      </c>
      <c r="J440" s="7">
        <v>0</v>
      </c>
      <c r="K440" s="6">
        <v>0</v>
      </c>
      <c r="L440" s="7">
        <v>538.36</v>
      </c>
      <c r="M440" s="6">
        <v>9388.4599999999991</v>
      </c>
    </row>
    <row r="441" spans="1:13" x14ac:dyDescent="0.35">
      <c r="A441" s="8" t="s">
        <v>50</v>
      </c>
      <c r="B441" s="8" t="s">
        <v>94</v>
      </c>
      <c r="C441" s="8" t="s">
        <v>527</v>
      </c>
      <c r="D441" s="8" t="s">
        <v>857</v>
      </c>
      <c r="E441" s="7">
        <v>17.439</v>
      </c>
      <c r="F441" s="7">
        <v>253631.66</v>
      </c>
      <c r="G441" s="6">
        <v>4423082.5199999996</v>
      </c>
      <c r="H441" s="7">
        <v>0</v>
      </c>
      <c r="I441" s="6">
        <v>0</v>
      </c>
      <c r="J441" s="7">
        <v>0</v>
      </c>
      <c r="K441" s="6">
        <v>0</v>
      </c>
      <c r="L441" s="7">
        <v>0</v>
      </c>
      <c r="M441" s="6">
        <v>0</v>
      </c>
    </row>
    <row r="442" spans="1:13" x14ac:dyDescent="0.35">
      <c r="A442" s="8" t="s">
        <v>50</v>
      </c>
      <c r="B442" s="8" t="s">
        <v>94</v>
      </c>
      <c r="C442" s="8" t="s">
        <v>528</v>
      </c>
      <c r="D442" s="8" t="s">
        <v>860</v>
      </c>
      <c r="E442" s="7">
        <v>15.058999</v>
      </c>
      <c r="F442" s="7">
        <v>328412.71999999997</v>
      </c>
      <c r="G442" s="6">
        <v>4945567.1500000004</v>
      </c>
      <c r="H442" s="7">
        <v>0</v>
      </c>
      <c r="I442" s="6">
        <v>0</v>
      </c>
      <c r="J442" s="7">
        <v>0</v>
      </c>
      <c r="K442" s="6">
        <v>0</v>
      </c>
      <c r="L442" s="7">
        <v>0</v>
      </c>
      <c r="M442" s="6">
        <v>0</v>
      </c>
    </row>
    <row r="443" spans="1:13" x14ac:dyDescent="0.35">
      <c r="A443" s="8" t="s">
        <v>50</v>
      </c>
      <c r="B443" s="8" t="s">
        <v>94</v>
      </c>
      <c r="C443" s="8" t="s">
        <v>529</v>
      </c>
      <c r="D443" s="8" t="s">
        <v>860</v>
      </c>
      <c r="E443" s="7">
        <v>20.396598999999998</v>
      </c>
      <c r="F443" s="7">
        <v>3418949.2</v>
      </c>
      <c r="G443" s="6">
        <v>69734939.25</v>
      </c>
      <c r="H443" s="7">
        <v>33941.75</v>
      </c>
      <c r="I443" s="6">
        <v>692296.3</v>
      </c>
      <c r="J443" s="7">
        <v>280000</v>
      </c>
      <c r="K443" s="6">
        <v>5711048</v>
      </c>
      <c r="L443" s="7">
        <v>-246058.25</v>
      </c>
      <c r="M443" s="6">
        <v>-5018751.7</v>
      </c>
    </row>
    <row r="444" spans="1:13" x14ac:dyDescent="0.35">
      <c r="A444" s="8" t="s">
        <v>50</v>
      </c>
      <c r="B444" s="8" t="s">
        <v>94</v>
      </c>
      <c r="C444" s="8" t="s">
        <v>530</v>
      </c>
      <c r="D444" s="8" t="s">
        <v>858</v>
      </c>
      <c r="E444" s="7">
        <v>20.396598999999998</v>
      </c>
      <c r="F444" s="7">
        <v>1163938.33</v>
      </c>
      <c r="G444" s="6">
        <v>23740384.539999999</v>
      </c>
      <c r="H444" s="7">
        <v>4375.4399999999996</v>
      </c>
      <c r="I444" s="6">
        <v>89244.1</v>
      </c>
      <c r="J444" s="7">
        <v>0</v>
      </c>
      <c r="K444" s="6">
        <v>0</v>
      </c>
      <c r="L444" s="7">
        <v>4375.4399999999996</v>
      </c>
      <c r="M444" s="6">
        <v>89244.1</v>
      </c>
    </row>
    <row r="445" spans="1:13" x14ac:dyDescent="0.35">
      <c r="A445" s="8" t="s">
        <v>51</v>
      </c>
      <c r="B445" s="8" t="s">
        <v>94</v>
      </c>
      <c r="C445" s="8" t="s">
        <v>531</v>
      </c>
      <c r="D445" s="8" t="s">
        <v>860</v>
      </c>
      <c r="E445" s="7">
        <v>17.438998999999999</v>
      </c>
      <c r="F445" s="7">
        <v>21538.68</v>
      </c>
      <c r="G445" s="6">
        <v>375613.04</v>
      </c>
      <c r="H445" s="7">
        <v>14302.22</v>
      </c>
      <c r="I445" s="6">
        <v>249416.41</v>
      </c>
      <c r="J445" s="7">
        <v>0</v>
      </c>
      <c r="K445" s="6">
        <v>0</v>
      </c>
      <c r="L445" s="7">
        <v>14302.22</v>
      </c>
      <c r="M445" s="6">
        <v>249416.41</v>
      </c>
    </row>
    <row r="446" spans="1:13" x14ac:dyDescent="0.35">
      <c r="A446" s="8" t="s">
        <v>51</v>
      </c>
      <c r="B446" s="8" t="s">
        <v>94</v>
      </c>
      <c r="C446" s="8" t="s">
        <v>532</v>
      </c>
      <c r="D446" s="8" t="s">
        <v>857</v>
      </c>
      <c r="E446" s="7">
        <v>20.396598999999998</v>
      </c>
      <c r="F446" s="7">
        <v>898070.71</v>
      </c>
      <c r="G446" s="6">
        <v>18317589.039999999</v>
      </c>
      <c r="H446" s="7">
        <v>70254.61</v>
      </c>
      <c r="I446" s="6">
        <v>1432955.18</v>
      </c>
      <c r="J446" s="7">
        <v>0</v>
      </c>
      <c r="K446" s="6">
        <v>0</v>
      </c>
      <c r="L446" s="7">
        <v>70254.61</v>
      </c>
      <c r="M446" s="6">
        <v>1432955.18</v>
      </c>
    </row>
    <row r="447" spans="1:13" x14ac:dyDescent="0.35">
      <c r="A447" s="8" t="s">
        <v>51</v>
      </c>
      <c r="B447" s="8" t="s">
        <v>94</v>
      </c>
      <c r="C447" s="8" t="s">
        <v>533</v>
      </c>
      <c r="D447" s="8" t="s">
        <v>858</v>
      </c>
      <c r="E447" s="7">
        <v>15.058999999999999</v>
      </c>
      <c r="F447" s="7">
        <v>87386.73</v>
      </c>
      <c r="G447" s="6">
        <v>1315956.77</v>
      </c>
      <c r="H447" s="7">
        <v>0</v>
      </c>
      <c r="I447" s="6">
        <v>0</v>
      </c>
      <c r="J447" s="7">
        <v>0</v>
      </c>
      <c r="K447" s="6">
        <v>0</v>
      </c>
      <c r="L447" s="7">
        <v>0</v>
      </c>
      <c r="M447" s="6">
        <v>0</v>
      </c>
    </row>
    <row r="448" spans="1:13" x14ac:dyDescent="0.35">
      <c r="A448" s="8" t="s">
        <v>51</v>
      </c>
      <c r="B448" s="8" t="s">
        <v>94</v>
      </c>
      <c r="C448" s="8" t="s">
        <v>534</v>
      </c>
      <c r="D448" s="8" t="s">
        <v>860</v>
      </c>
      <c r="E448" s="7">
        <v>17.439</v>
      </c>
      <c r="F448" s="7">
        <v>28826.19</v>
      </c>
      <c r="G448" s="6">
        <v>502699.93</v>
      </c>
      <c r="H448" s="7">
        <v>0</v>
      </c>
      <c r="I448" s="6">
        <v>0</v>
      </c>
      <c r="J448" s="7">
        <v>0</v>
      </c>
      <c r="K448" s="6">
        <v>0</v>
      </c>
      <c r="L448" s="7">
        <v>0</v>
      </c>
      <c r="M448" s="6">
        <v>0</v>
      </c>
    </row>
    <row r="449" spans="1:13" x14ac:dyDescent="0.35">
      <c r="A449" s="8" t="s">
        <v>51</v>
      </c>
      <c r="B449" s="8" t="s">
        <v>94</v>
      </c>
      <c r="C449" s="8" t="s">
        <v>535</v>
      </c>
      <c r="D449" s="8" t="s">
        <v>857</v>
      </c>
      <c r="E449" s="7">
        <v>20.396599999999999</v>
      </c>
      <c r="F449" s="7">
        <v>1338674.23</v>
      </c>
      <c r="G449" s="6">
        <v>27304402.800000001</v>
      </c>
      <c r="H449" s="7">
        <v>4300</v>
      </c>
      <c r="I449" s="6">
        <v>87705.38</v>
      </c>
      <c r="J449" s="7">
        <v>0</v>
      </c>
      <c r="K449" s="6">
        <v>0</v>
      </c>
      <c r="L449" s="7">
        <v>4300</v>
      </c>
      <c r="M449" s="6">
        <v>87705.38</v>
      </c>
    </row>
    <row r="450" spans="1:13" x14ac:dyDescent="0.35">
      <c r="A450" s="8" t="s">
        <v>51</v>
      </c>
      <c r="B450" s="8" t="s">
        <v>94</v>
      </c>
      <c r="C450" s="8" t="s">
        <v>536</v>
      </c>
      <c r="D450" s="8" t="s">
        <v>860</v>
      </c>
      <c r="E450" s="7">
        <v>15.058999999999999</v>
      </c>
      <c r="F450" s="7">
        <v>252363.32</v>
      </c>
      <c r="G450" s="6">
        <v>3800339.24</v>
      </c>
      <c r="H450" s="7">
        <v>947.64</v>
      </c>
      <c r="I450" s="6">
        <v>14270.51</v>
      </c>
      <c r="J450" s="7">
        <v>0</v>
      </c>
      <c r="K450" s="6">
        <v>0</v>
      </c>
      <c r="L450" s="7">
        <v>947.64</v>
      </c>
      <c r="M450" s="6">
        <v>14270.51</v>
      </c>
    </row>
    <row r="451" spans="1:13" x14ac:dyDescent="0.35">
      <c r="A451" s="8" t="s">
        <v>51</v>
      </c>
      <c r="B451" s="8" t="s">
        <v>94</v>
      </c>
      <c r="C451" s="8" t="s">
        <v>537</v>
      </c>
      <c r="D451" s="8" t="s">
        <v>857</v>
      </c>
      <c r="E451" s="7">
        <v>20.396599999999999</v>
      </c>
      <c r="F451" s="7">
        <v>304432.5</v>
      </c>
      <c r="G451" s="6">
        <v>6209387.9299999997</v>
      </c>
      <c r="H451" s="7">
        <v>2000</v>
      </c>
      <c r="I451" s="6">
        <v>40793.199999999997</v>
      </c>
      <c r="J451" s="7">
        <v>0</v>
      </c>
      <c r="K451" s="6">
        <v>0</v>
      </c>
      <c r="L451" s="7">
        <v>2000</v>
      </c>
      <c r="M451" s="6">
        <v>40793.199999999997</v>
      </c>
    </row>
    <row r="452" spans="1:13" x14ac:dyDescent="0.35">
      <c r="A452" s="8" t="s">
        <v>51</v>
      </c>
      <c r="B452" s="8" t="s">
        <v>94</v>
      </c>
      <c r="C452" s="8" t="s">
        <v>538</v>
      </c>
      <c r="D452" s="8" t="s">
        <v>860</v>
      </c>
      <c r="E452" s="7">
        <v>15.058999</v>
      </c>
      <c r="F452" s="7">
        <v>822601.4</v>
      </c>
      <c r="G452" s="6">
        <v>12387554.48</v>
      </c>
      <c r="H452" s="7">
        <v>0</v>
      </c>
      <c r="I452" s="6">
        <v>0</v>
      </c>
      <c r="J452" s="7">
        <v>0</v>
      </c>
      <c r="K452" s="6">
        <v>0</v>
      </c>
      <c r="L452" s="7">
        <v>0</v>
      </c>
      <c r="M452" s="6">
        <v>0</v>
      </c>
    </row>
    <row r="453" spans="1:13" x14ac:dyDescent="0.35">
      <c r="A453" s="8" t="s">
        <v>51</v>
      </c>
      <c r="B453" s="8" t="s">
        <v>94</v>
      </c>
      <c r="C453" s="8" t="s">
        <v>539</v>
      </c>
      <c r="D453" s="8" t="s">
        <v>860</v>
      </c>
      <c r="E453" s="7">
        <v>20.396598999999998</v>
      </c>
      <c r="F453" s="7">
        <v>7009220.3099999996</v>
      </c>
      <c r="G453" s="6">
        <v>142964262.97</v>
      </c>
      <c r="H453" s="7">
        <v>17163.09</v>
      </c>
      <c r="I453" s="6">
        <v>350068.68</v>
      </c>
      <c r="J453" s="7">
        <v>81933.56</v>
      </c>
      <c r="K453" s="6">
        <v>1671166.05</v>
      </c>
      <c r="L453" s="7">
        <v>-64770.47</v>
      </c>
      <c r="M453" s="6">
        <v>-1321097.3700000001</v>
      </c>
    </row>
    <row r="454" spans="1:13" x14ac:dyDescent="0.35">
      <c r="A454" s="8" t="s">
        <v>52</v>
      </c>
      <c r="B454" s="8" t="s">
        <v>94</v>
      </c>
      <c r="C454" s="8" t="s">
        <v>540</v>
      </c>
      <c r="D454" s="8" t="s">
        <v>860</v>
      </c>
      <c r="E454" s="7">
        <v>20.296099000000002</v>
      </c>
      <c r="F454" s="7">
        <v>265143.40999999997</v>
      </c>
      <c r="G454" s="6">
        <v>5381377.1299999999</v>
      </c>
      <c r="H454" s="7">
        <v>0</v>
      </c>
      <c r="I454" s="6">
        <v>0</v>
      </c>
      <c r="J454" s="7">
        <v>26550.76</v>
      </c>
      <c r="K454" s="6">
        <v>538876.88</v>
      </c>
      <c r="L454" s="7">
        <v>-26550.76</v>
      </c>
      <c r="M454" s="6">
        <v>-538876.88</v>
      </c>
    </row>
    <row r="455" spans="1:13" x14ac:dyDescent="0.35">
      <c r="A455" s="8" t="s">
        <v>52</v>
      </c>
      <c r="B455" s="8" t="s">
        <v>92</v>
      </c>
      <c r="C455" s="8" t="s">
        <v>541</v>
      </c>
      <c r="D455" s="8" t="s">
        <v>860</v>
      </c>
      <c r="E455" s="7">
        <v>0</v>
      </c>
      <c r="F455" s="7">
        <v>0</v>
      </c>
      <c r="G455" s="6">
        <v>0</v>
      </c>
      <c r="H455" s="7">
        <v>0</v>
      </c>
      <c r="I455" s="6">
        <v>0</v>
      </c>
      <c r="J455" s="7">
        <v>0</v>
      </c>
      <c r="K455" s="6">
        <v>0</v>
      </c>
      <c r="L455" s="7">
        <v>0</v>
      </c>
      <c r="M455" s="6">
        <v>0</v>
      </c>
    </row>
    <row r="456" spans="1:13" x14ac:dyDescent="0.35">
      <c r="A456" s="8" t="s">
        <v>53</v>
      </c>
      <c r="B456" s="8" t="s">
        <v>94</v>
      </c>
      <c r="C456" s="8" t="s">
        <v>542</v>
      </c>
      <c r="D456" s="8" t="s">
        <v>860</v>
      </c>
      <c r="E456" s="7">
        <v>20.295735000000001</v>
      </c>
      <c r="F456" s="7">
        <v>191.59</v>
      </c>
      <c r="G456" s="6">
        <v>3888.46</v>
      </c>
      <c r="H456" s="7">
        <v>0</v>
      </c>
      <c r="I456" s="6">
        <v>0</v>
      </c>
      <c r="J456" s="7">
        <v>0</v>
      </c>
      <c r="K456" s="6">
        <v>0</v>
      </c>
      <c r="L456" s="7">
        <v>0</v>
      </c>
      <c r="M456" s="6">
        <v>0</v>
      </c>
    </row>
    <row r="457" spans="1:13" x14ac:dyDescent="0.35">
      <c r="A457" s="8" t="s">
        <v>53</v>
      </c>
      <c r="B457" s="8" t="s">
        <v>94</v>
      </c>
      <c r="C457" s="8" t="s">
        <v>543</v>
      </c>
      <c r="D457" s="8" t="s">
        <v>860</v>
      </c>
      <c r="E457" s="7">
        <v>20.296099999999999</v>
      </c>
      <c r="F457" s="7">
        <v>117696.96000000001</v>
      </c>
      <c r="G457" s="6">
        <v>2388789.3199999998</v>
      </c>
      <c r="H457" s="7">
        <v>0</v>
      </c>
      <c r="I457" s="6">
        <v>0</v>
      </c>
      <c r="J457" s="7">
        <v>46461.74</v>
      </c>
      <c r="K457" s="6">
        <v>942992.12</v>
      </c>
      <c r="L457" s="7">
        <v>-46461.74</v>
      </c>
      <c r="M457" s="6">
        <v>-942992.12</v>
      </c>
    </row>
    <row r="458" spans="1:13" x14ac:dyDescent="0.35">
      <c r="A458" s="8" t="s">
        <v>54</v>
      </c>
      <c r="B458" s="8" t="s">
        <v>93</v>
      </c>
      <c r="C458" s="8" t="s">
        <v>544</v>
      </c>
      <c r="D458" s="8" t="s">
        <v>860</v>
      </c>
      <c r="E458" s="7">
        <v>20.309598999999999</v>
      </c>
      <c r="F458" s="7">
        <v>8504702.5</v>
      </c>
      <c r="G458" s="6">
        <v>172727105.88999999</v>
      </c>
      <c r="H458" s="7">
        <v>141147.54</v>
      </c>
      <c r="I458" s="6">
        <v>2866650.08</v>
      </c>
      <c r="J458" s="7">
        <v>249754.7</v>
      </c>
      <c r="K458" s="6">
        <v>5072418.0599999996</v>
      </c>
      <c r="L458" s="7">
        <v>-108607.16</v>
      </c>
      <c r="M458" s="6">
        <v>-2205767.98</v>
      </c>
    </row>
    <row r="459" spans="1:13" x14ac:dyDescent="0.35">
      <c r="A459" s="8" t="s">
        <v>54</v>
      </c>
      <c r="B459" s="8" t="s">
        <v>92</v>
      </c>
      <c r="C459" s="8" t="s">
        <v>545</v>
      </c>
      <c r="D459" s="8" t="s">
        <v>860</v>
      </c>
      <c r="E459" s="7">
        <v>20.309598999999999</v>
      </c>
      <c r="F459" s="7">
        <v>5101851.2</v>
      </c>
      <c r="G459" s="6">
        <v>103616557.13</v>
      </c>
      <c r="H459" s="7">
        <v>234743.46</v>
      </c>
      <c r="I459" s="6">
        <v>4767545.78</v>
      </c>
      <c r="J459" s="7">
        <v>33833.75</v>
      </c>
      <c r="K459" s="6">
        <v>687149.93</v>
      </c>
      <c r="L459" s="7">
        <v>200909.71</v>
      </c>
      <c r="M459" s="6">
        <v>4080395.84</v>
      </c>
    </row>
    <row r="460" spans="1:13" x14ac:dyDescent="0.35">
      <c r="A460" s="8" t="s">
        <v>54</v>
      </c>
      <c r="B460" s="8" t="s">
        <v>92</v>
      </c>
      <c r="C460" s="8" t="s">
        <v>546</v>
      </c>
      <c r="D460" s="8" t="s">
        <v>857</v>
      </c>
      <c r="E460" s="7">
        <v>20.309598999999999</v>
      </c>
      <c r="F460" s="7">
        <v>47628083.270000003</v>
      </c>
      <c r="G460" s="6">
        <v>967307319.98000002</v>
      </c>
      <c r="H460" s="7">
        <v>1283847.26</v>
      </c>
      <c r="I460" s="6">
        <v>26074424.309999999</v>
      </c>
      <c r="J460" s="7">
        <v>4512.4799999999996</v>
      </c>
      <c r="K460" s="6">
        <v>91646.66</v>
      </c>
      <c r="L460" s="7">
        <v>1279334.78</v>
      </c>
      <c r="M460" s="6">
        <v>25982777.649999999</v>
      </c>
    </row>
    <row r="461" spans="1:13" x14ac:dyDescent="0.35">
      <c r="A461" s="8" t="s">
        <v>54</v>
      </c>
      <c r="B461" s="8" t="s">
        <v>93</v>
      </c>
      <c r="C461" s="8" t="s">
        <v>547</v>
      </c>
      <c r="D461" s="8" t="s">
        <v>857</v>
      </c>
      <c r="E461" s="7">
        <v>15.073299</v>
      </c>
      <c r="F461" s="7">
        <v>7604271.79</v>
      </c>
      <c r="G461" s="6">
        <v>114621469.97</v>
      </c>
      <c r="H461" s="7">
        <v>133085.92000000001</v>
      </c>
      <c r="I461" s="6">
        <v>2006044</v>
      </c>
      <c r="J461" s="7">
        <v>93094.22</v>
      </c>
      <c r="K461" s="6">
        <v>1403237.11</v>
      </c>
      <c r="L461" s="7">
        <v>39991.699999999997</v>
      </c>
      <c r="M461" s="6">
        <v>602806.89</v>
      </c>
    </row>
    <row r="462" spans="1:13" x14ac:dyDescent="0.35">
      <c r="A462" s="8" t="s">
        <v>54</v>
      </c>
      <c r="B462" s="8" t="s">
        <v>92</v>
      </c>
      <c r="C462" s="8" t="s">
        <v>548</v>
      </c>
      <c r="D462" s="8" t="s">
        <v>857</v>
      </c>
      <c r="E462" s="7">
        <v>15.0733</v>
      </c>
      <c r="F462" s="7">
        <v>12107277.050000001</v>
      </c>
      <c r="G462" s="6">
        <v>182496619.16</v>
      </c>
      <c r="H462" s="7">
        <v>209002.58</v>
      </c>
      <c r="I462" s="6">
        <v>3150358.59</v>
      </c>
      <c r="J462" s="7">
        <v>123773.48</v>
      </c>
      <c r="K462" s="6">
        <v>1865674.8</v>
      </c>
      <c r="L462" s="7">
        <v>85229.1</v>
      </c>
      <c r="M462" s="6">
        <v>1284683.79</v>
      </c>
    </row>
    <row r="463" spans="1:13" x14ac:dyDescent="0.35">
      <c r="A463" s="8" t="s">
        <v>54</v>
      </c>
      <c r="B463" s="8" t="s">
        <v>92</v>
      </c>
      <c r="C463" s="8" t="s">
        <v>549</v>
      </c>
      <c r="D463" s="8" t="s">
        <v>857</v>
      </c>
      <c r="E463" s="7">
        <v>15.0733</v>
      </c>
      <c r="F463" s="7">
        <v>119965500.81999999</v>
      </c>
      <c r="G463" s="6">
        <v>1808275983.53</v>
      </c>
      <c r="H463" s="7">
        <v>1355062.22</v>
      </c>
      <c r="I463" s="6">
        <v>20425259.359999999</v>
      </c>
      <c r="J463" s="7">
        <v>716547.92</v>
      </c>
      <c r="K463" s="6">
        <v>10800741.76</v>
      </c>
      <c r="L463" s="7">
        <v>638514.30000000005</v>
      </c>
      <c r="M463" s="6">
        <v>9624517.5999999996</v>
      </c>
    </row>
    <row r="464" spans="1:13" x14ac:dyDescent="0.35">
      <c r="A464" s="8" t="s">
        <v>54</v>
      </c>
      <c r="B464" s="8" t="s">
        <v>93</v>
      </c>
      <c r="C464" s="8" t="s">
        <v>550</v>
      </c>
      <c r="D464" s="8" t="s">
        <v>857</v>
      </c>
      <c r="E464" s="7">
        <v>15.0733</v>
      </c>
      <c r="F464" s="7">
        <v>2893436.8</v>
      </c>
      <c r="G464" s="6">
        <v>43613640.920000002</v>
      </c>
      <c r="H464" s="7">
        <v>32261.21</v>
      </c>
      <c r="I464" s="6">
        <v>486282.9</v>
      </c>
      <c r="J464" s="7">
        <v>22745.65</v>
      </c>
      <c r="K464" s="6">
        <v>342852.01</v>
      </c>
      <c r="L464" s="7">
        <v>9515.56</v>
      </c>
      <c r="M464" s="6">
        <v>143430.89000000001</v>
      </c>
    </row>
    <row r="465" spans="1:13" x14ac:dyDescent="0.35">
      <c r="A465" s="8" t="s">
        <v>54</v>
      </c>
      <c r="B465" s="8" t="s">
        <v>92</v>
      </c>
      <c r="C465" s="8" t="s">
        <v>551</v>
      </c>
      <c r="D465" s="8" t="s">
        <v>857</v>
      </c>
      <c r="E465" s="7">
        <v>15.0733</v>
      </c>
      <c r="F465" s="7">
        <v>12195494.92</v>
      </c>
      <c r="G465" s="6">
        <v>183826353.58000001</v>
      </c>
      <c r="H465" s="7">
        <v>52647.67</v>
      </c>
      <c r="I465" s="6">
        <v>793574.12</v>
      </c>
      <c r="J465" s="7">
        <v>471235.82</v>
      </c>
      <c r="K465" s="6">
        <v>7103078.8799999999</v>
      </c>
      <c r="L465" s="7">
        <v>-418588.15</v>
      </c>
      <c r="M465" s="6">
        <v>-6309504.7599999998</v>
      </c>
    </row>
    <row r="466" spans="1:13" x14ac:dyDescent="0.35">
      <c r="A466" s="8" t="s">
        <v>54</v>
      </c>
      <c r="B466" s="8" t="s">
        <v>92</v>
      </c>
      <c r="C466" s="8" t="s">
        <v>552</v>
      </c>
      <c r="D466" s="8" t="s">
        <v>857</v>
      </c>
      <c r="E466" s="7">
        <v>15.073299</v>
      </c>
      <c r="F466" s="7">
        <v>19244776.030000001</v>
      </c>
      <c r="G466" s="6">
        <v>290082282.52999997</v>
      </c>
      <c r="H466" s="7">
        <v>258708.93</v>
      </c>
      <c r="I466" s="6">
        <v>3899597.31</v>
      </c>
      <c r="J466" s="7">
        <v>640649.81999999995</v>
      </c>
      <c r="K466" s="6">
        <v>9656706.9299999997</v>
      </c>
      <c r="L466" s="7">
        <v>-381940.89</v>
      </c>
      <c r="M466" s="6">
        <v>-5757109.6200000001</v>
      </c>
    </row>
    <row r="467" spans="1:13" x14ac:dyDescent="0.35">
      <c r="A467" s="8" t="s">
        <v>55</v>
      </c>
      <c r="B467" s="8" t="s">
        <v>94</v>
      </c>
      <c r="C467" s="8" t="s">
        <v>553</v>
      </c>
      <c r="D467" s="8" t="s">
        <v>860</v>
      </c>
      <c r="E467" s="7">
        <v>15.135999999999999</v>
      </c>
      <c r="F467" s="7">
        <v>259055845.37</v>
      </c>
      <c r="G467" s="6">
        <v>3921069276</v>
      </c>
      <c r="H467" s="7">
        <v>8741842.5500000007</v>
      </c>
      <c r="I467" s="6">
        <v>132316529</v>
      </c>
      <c r="J467" s="7">
        <v>10693793.43</v>
      </c>
      <c r="K467" s="6">
        <v>161861257</v>
      </c>
      <c r="L467" s="7">
        <v>-1951950.88</v>
      </c>
      <c r="M467" s="6">
        <v>-29544728</v>
      </c>
    </row>
    <row r="468" spans="1:13" x14ac:dyDescent="0.35">
      <c r="A468" s="8" t="s">
        <v>56</v>
      </c>
      <c r="B468" s="8" t="s">
        <v>94</v>
      </c>
      <c r="C468" s="8" t="s">
        <v>554</v>
      </c>
      <c r="D468" s="8" t="s">
        <v>857</v>
      </c>
      <c r="E468" s="7">
        <v>20.335198999999999</v>
      </c>
      <c r="F468" s="7">
        <v>17285878.920000002</v>
      </c>
      <c r="G468" s="6">
        <v>351511805</v>
      </c>
      <c r="H468" s="7">
        <v>1000000</v>
      </c>
      <c r="I468" s="6">
        <v>20335200</v>
      </c>
      <c r="J468" s="7">
        <v>1083291.19</v>
      </c>
      <c r="K468" s="6">
        <v>22028943</v>
      </c>
      <c r="L468" s="7">
        <v>-83291.19</v>
      </c>
      <c r="M468" s="6">
        <v>-1693743</v>
      </c>
    </row>
    <row r="469" spans="1:13" x14ac:dyDescent="0.35">
      <c r="A469" s="8" t="s">
        <v>56</v>
      </c>
      <c r="B469" s="8" t="s">
        <v>94</v>
      </c>
      <c r="C469" s="8" t="s">
        <v>555</v>
      </c>
      <c r="D469" s="8" t="s">
        <v>857</v>
      </c>
      <c r="E469" s="7">
        <v>15.135999999999999</v>
      </c>
      <c r="F469" s="7">
        <v>75314214.310000002</v>
      </c>
      <c r="G469" s="6">
        <v>1139955948</v>
      </c>
      <c r="H469" s="7">
        <v>3866183.17</v>
      </c>
      <c r="I469" s="6">
        <v>58518548</v>
      </c>
      <c r="J469" s="7">
        <v>2364685.25</v>
      </c>
      <c r="K469" s="6">
        <v>35791876</v>
      </c>
      <c r="L469" s="7">
        <v>1501497.92</v>
      </c>
      <c r="M469" s="6">
        <v>22726672</v>
      </c>
    </row>
    <row r="470" spans="1:13" x14ac:dyDescent="0.35">
      <c r="A470" s="8" t="s">
        <v>56</v>
      </c>
      <c r="B470" s="8" t="s">
        <v>94</v>
      </c>
      <c r="C470" s="8" t="s">
        <v>556</v>
      </c>
      <c r="D470" s="8" t="s">
        <v>857</v>
      </c>
      <c r="E470" s="7">
        <v>15.135999999999999</v>
      </c>
      <c r="F470" s="7">
        <v>933431326.23000002</v>
      </c>
      <c r="G470" s="6">
        <v>14128416554</v>
      </c>
      <c r="H470" s="7">
        <v>58334571.850000001</v>
      </c>
      <c r="I470" s="6">
        <v>882952080</v>
      </c>
      <c r="J470" s="7">
        <v>13469594.91</v>
      </c>
      <c r="K470" s="6">
        <v>203875789</v>
      </c>
      <c r="L470" s="7">
        <v>44864976.939999998</v>
      </c>
      <c r="M470" s="6">
        <v>679076291</v>
      </c>
    </row>
    <row r="471" spans="1:13" x14ac:dyDescent="0.35">
      <c r="A471" s="8" t="s">
        <v>57</v>
      </c>
      <c r="B471" s="8" t="s">
        <v>92</v>
      </c>
      <c r="C471" s="8" t="s">
        <v>557</v>
      </c>
      <c r="D471" s="8" t="s">
        <v>857</v>
      </c>
      <c r="E471" s="7">
        <v>15.113273</v>
      </c>
      <c r="F471" s="7">
        <v>441748761.81999999</v>
      </c>
      <c r="G471" s="6">
        <v>6676270071.4899998</v>
      </c>
      <c r="H471" s="7">
        <v>39268569.100000001</v>
      </c>
      <c r="I471" s="6">
        <v>593476643.95000005</v>
      </c>
      <c r="J471" s="7">
        <v>43608955.600000001</v>
      </c>
      <c r="K471" s="6">
        <v>659074094.34000003</v>
      </c>
      <c r="L471" s="7">
        <v>-4340386.5</v>
      </c>
      <c r="M471" s="6">
        <v>-65597450.390000001</v>
      </c>
    </row>
    <row r="472" spans="1:13" x14ac:dyDescent="0.35">
      <c r="A472" s="8" t="s">
        <v>58</v>
      </c>
      <c r="B472" s="8" t="s">
        <v>92</v>
      </c>
      <c r="C472" s="8" t="s">
        <v>558</v>
      </c>
      <c r="D472" s="8" t="s">
        <v>857</v>
      </c>
      <c r="E472" s="7">
        <v>0</v>
      </c>
      <c r="F472" s="7">
        <v>0</v>
      </c>
      <c r="G472" s="6">
        <v>0</v>
      </c>
      <c r="H472" s="7">
        <v>0</v>
      </c>
      <c r="I472" s="6">
        <v>0</v>
      </c>
      <c r="J472" s="7">
        <v>0</v>
      </c>
      <c r="K472" s="6">
        <v>0</v>
      </c>
      <c r="L472" s="7">
        <v>0</v>
      </c>
      <c r="M472" s="6">
        <v>0</v>
      </c>
    </row>
    <row r="473" spans="1:13" x14ac:dyDescent="0.35">
      <c r="A473" s="8" t="s">
        <v>58</v>
      </c>
      <c r="B473" s="8" t="s">
        <v>92</v>
      </c>
      <c r="C473" s="8" t="s">
        <v>559</v>
      </c>
      <c r="D473" s="8" t="s">
        <v>857</v>
      </c>
      <c r="E473" s="7">
        <v>0</v>
      </c>
      <c r="F473" s="7">
        <v>0</v>
      </c>
      <c r="G473" s="6">
        <v>0</v>
      </c>
      <c r="H473" s="7">
        <v>0</v>
      </c>
      <c r="I473" s="6">
        <v>0</v>
      </c>
      <c r="J473" s="7">
        <v>0</v>
      </c>
      <c r="K473" s="6">
        <v>0</v>
      </c>
      <c r="L473" s="7">
        <v>0</v>
      </c>
      <c r="M473" s="6">
        <v>0</v>
      </c>
    </row>
    <row r="474" spans="1:13" x14ac:dyDescent="0.35">
      <c r="A474" s="8" t="s">
        <v>58</v>
      </c>
      <c r="B474" s="8" t="s">
        <v>92</v>
      </c>
      <c r="C474" s="8" t="s">
        <v>560</v>
      </c>
      <c r="D474" s="8" t="s">
        <v>857</v>
      </c>
      <c r="E474" s="7">
        <v>0</v>
      </c>
      <c r="F474" s="7">
        <v>0</v>
      </c>
      <c r="G474" s="6">
        <v>0</v>
      </c>
      <c r="H474" s="7">
        <v>0</v>
      </c>
      <c r="I474" s="6">
        <v>0</v>
      </c>
      <c r="J474" s="7">
        <v>0</v>
      </c>
      <c r="K474" s="6">
        <v>0</v>
      </c>
      <c r="L474" s="7">
        <v>0</v>
      </c>
      <c r="M474" s="6">
        <v>0</v>
      </c>
    </row>
    <row r="475" spans="1:13" x14ac:dyDescent="0.35">
      <c r="A475" s="8" t="s">
        <v>58</v>
      </c>
      <c r="B475" s="8" t="s">
        <v>92</v>
      </c>
      <c r="C475" s="8" t="s">
        <v>561</v>
      </c>
      <c r="D475" s="8" t="s">
        <v>857</v>
      </c>
      <c r="E475" s="7">
        <v>0</v>
      </c>
      <c r="F475" s="7">
        <v>0</v>
      </c>
      <c r="G475" s="6">
        <v>0</v>
      </c>
      <c r="H475" s="7">
        <v>0</v>
      </c>
      <c r="I475" s="6">
        <v>0</v>
      </c>
      <c r="J475" s="7">
        <v>0</v>
      </c>
      <c r="K475" s="6">
        <v>0</v>
      </c>
      <c r="L475" s="7">
        <v>0</v>
      </c>
      <c r="M475" s="6">
        <v>0</v>
      </c>
    </row>
    <row r="476" spans="1:13" x14ac:dyDescent="0.35">
      <c r="A476" s="8" t="s">
        <v>58</v>
      </c>
      <c r="B476" s="8" t="s">
        <v>92</v>
      </c>
      <c r="C476" s="8" t="s">
        <v>562</v>
      </c>
      <c r="D476" s="8" t="s">
        <v>857</v>
      </c>
      <c r="E476" s="7">
        <v>15.044999000000001</v>
      </c>
      <c r="F476" s="7">
        <v>24073427.379999999</v>
      </c>
      <c r="G476" s="6">
        <v>362184714.93000001</v>
      </c>
      <c r="H476" s="7">
        <v>271101.90000000002</v>
      </c>
      <c r="I476" s="6">
        <v>4078728.09</v>
      </c>
      <c r="J476" s="7">
        <v>141205.32999999999</v>
      </c>
      <c r="K476" s="6">
        <v>2124434.19</v>
      </c>
      <c r="L476" s="7">
        <v>129896.57</v>
      </c>
      <c r="M476" s="6">
        <v>1954293.9</v>
      </c>
    </row>
    <row r="477" spans="1:13" x14ac:dyDescent="0.35">
      <c r="A477" s="8" t="s">
        <v>58</v>
      </c>
      <c r="B477" s="8" t="s">
        <v>92</v>
      </c>
      <c r="C477" s="8" t="s">
        <v>563</v>
      </c>
      <c r="D477" s="8" t="s">
        <v>857</v>
      </c>
      <c r="E477" s="7">
        <v>15.045</v>
      </c>
      <c r="F477" s="7">
        <v>77256370.769999996</v>
      </c>
      <c r="G477" s="6">
        <v>1162322098.24</v>
      </c>
      <c r="H477" s="7">
        <v>882762.65</v>
      </c>
      <c r="I477" s="6">
        <v>13281164.07</v>
      </c>
      <c r="J477" s="7">
        <v>1080106.69</v>
      </c>
      <c r="K477" s="6">
        <v>16250205.15</v>
      </c>
      <c r="L477" s="7">
        <v>-197344.04</v>
      </c>
      <c r="M477" s="6">
        <v>-2969041.08</v>
      </c>
    </row>
    <row r="478" spans="1:13" x14ac:dyDescent="0.35">
      <c r="A478" s="8" t="s">
        <v>58</v>
      </c>
      <c r="B478" s="8" t="s">
        <v>92</v>
      </c>
      <c r="C478" s="8" t="s">
        <v>564</v>
      </c>
      <c r="D478" s="8" t="s">
        <v>857</v>
      </c>
      <c r="E478" s="7">
        <v>15.045</v>
      </c>
      <c r="F478" s="7">
        <v>25622603.309999999</v>
      </c>
      <c r="G478" s="6">
        <v>385492066.80000001</v>
      </c>
      <c r="H478" s="7">
        <v>2297026.59</v>
      </c>
      <c r="I478" s="6">
        <v>34558765.039999999</v>
      </c>
      <c r="J478" s="7">
        <v>749237.56</v>
      </c>
      <c r="K478" s="6">
        <v>11272279.09</v>
      </c>
      <c r="L478" s="7">
        <v>1547789.03</v>
      </c>
      <c r="M478" s="6">
        <v>23286485.960000001</v>
      </c>
    </row>
    <row r="479" spans="1:13" x14ac:dyDescent="0.35">
      <c r="A479" s="8" t="s">
        <v>58</v>
      </c>
      <c r="B479" s="8" t="s">
        <v>92</v>
      </c>
      <c r="C479" s="8" t="s">
        <v>565</v>
      </c>
      <c r="D479" s="8" t="s">
        <v>857</v>
      </c>
      <c r="E479" s="7">
        <v>15.045</v>
      </c>
      <c r="F479" s="7">
        <v>92561514.959999993</v>
      </c>
      <c r="G479" s="6">
        <v>1392587992.5799999</v>
      </c>
      <c r="H479" s="7">
        <v>3529508.19</v>
      </c>
      <c r="I479" s="6">
        <v>53101450.719999999</v>
      </c>
      <c r="J479" s="7">
        <v>814806.65</v>
      </c>
      <c r="K479" s="6">
        <v>12258766.050000001</v>
      </c>
      <c r="L479" s="7">
        <v>2714701.54</v>
      </c>
      <c r="M479" s="6">
        <v>40842684.659999996</v>
      </c>
    </row>
    <row r="480" spans="1:13" x14ac:dyDescent="0.35">
      <c r="A480" s="8" t="s">
        <v>58</v>
      </c>
      <c r="B480" s="8" t="s">
        <v>92</v>
      </c>
      <c r="C480" s="8" t="s">
        <v>566</v>
      </c>
      <c r="D480" s="8" t="s">
        <v>860</v>
      </c>
      <c r="E480" s="7">
        <v>15.044999000000001</v>
      </c>
      <c r="F480" s="7">
        <v>71936915.180000007</v>
      </c>
      <c r="G480" s="6">
        <v>1082290888.8800001</v>
      </c>
      <c r="H480" s="7">
        <v>2438415.79</v>
      </c>
      <c r="I480" s="6">
        <v>36685965.560000002</v>
      </c>
      <c r="J480" s="7">
        <v>705123.57</v>
      </c>
      <c r="K480" s="6">
        <v>10608584.119999999</v>
      </c>
      <c r="L480" s="7">
        <v>1733292.22</v>
      </c>
      <c r="M480" s="6">
        <v>26077381.449999999</v>
      </c>
    </row>
    <row r="481" spans="1:13" x14ac:dyDescent="0.35">
      <c r="A481" s="8" t="s">
        <v>58</v>
      </c>
      <c r="B481" s="8" t="s">
        <v>93</v>
      </c>
      <c r="C481" s="8" t="s">
        <v>567</v>
      </c>
      <c r="D481" s="8" t="s">
        <v>860</v>
      </c>
      <c r="E481" s="7">
        <v>20.285927999999998</v>
      </c>
      <c r="F481" s="7">
        <v>10712833.75</v>
      </c>
      <c r="G481" s="6">
        <v>217319778.86000001</v>
      </c>
      <c r="H481" s="7">
        <v>13253.07</v>
      </c>
      <c r="I481" s="6">
        <v>268850.83</v>
      </c>
      <c r="J481" s="7">
        <v>74671.850000000006</v>
      </c>
      <c r="K481" s="6">
        <v>1514787.81</v>
      </c>
      <c r="L481" s="7">
        <v>-61418.78</v>
      </c>
      <c r="M481" s="6">
        <v>-1245936.98</v>
      </c>
    </row>
    <row r="482" spans="1:13" x14ac:dyDescent="0.35">
      <c r="A482" s="8" t="s">
        <v>58</v>
      </c>
      <c r="B482" s="8" t="s">
        <v>94</v>
      </c>
      <c r="C482" s="8" t="s">
        <v>568</v>
      </c>
      <c r="D482" s="8" t="s">
        <v>857</v>
      </c>
      <c r="E482" s="7">
        <v>20.285927999999998</v>
      </c>
      <c r="F482" s="7">
        <v>20773.3</v>
      </c>
      <c r="G482" s="6">
        <v>421405.68</v>
      </c>
      <c r="H482" s="7">
        <v>0</v>
      </c>
      <c r="I482" s="6">
        <v>0</v>
      </c>
      <c r="J482" s="7">
        <v>0</v>
      </c>
      <c r="K482" s="6">
        <v>0</v>
      </c>
      <c r="L482" s="7">
        <v>0</v>
      </c>
      <c r="M482" s="6">
        <v>0</v>
      </c>
    </row>
    <row r="483" spans="1:13" x14ac:dyDescent="0.35">
      <c r="A483" s="8" t="s">
        <v>58</v>
      </c>
      <c r="B483" s="8" t="s">
        <v>94</v>
      </c>
      <c r="C483" s="8" t="s">
        <v>569</v>
      </c>
      <c r="D483" s="8" t="s">
        <v>857</v>
      </c>
      <c r="E483" s="7">
        <v>15.045</v>
      </c>
      <c r="F483" s="7">
        <v>106601025.53</v>
      </c>
      <c r="G483" s="6">
        <v>1603812429.0999999</v>
      </c>
      <c r="H483" s="7">
        <v>3901787.24</v>
      </c>
      <c r="I483" s="6">
        <v>58702389.030000001</v>
      </c>
      <c r="J483" s="7">
        <v>383620.14</v>
      </c>
      <c r="K483" s="6">
        <v>5771565.0099999998</v>
      </c>
      <c r="L483" s="7">
        <v>3518167.1</v>
      </c>
      <c r="M483" s="6">
        <v>52930824.020000003</v>
      </c>
    </row>
    <row r="484" spans="1:13" x14ac:dyDescent="0.35">
      <c r="A484" s="8" t="s">
        <v>58</v>
      </c>
      <c r="B484" s="8" t="s">
        <v>94</v>
      </c>
      <c r="C484" s="8" t="s">
        <v>570</v>
      </c>
      <c r="D484" s="8" t="s">
        <v>857</v>
      </c>
      <c r="E484" s="7">
        <v>15.045</v>
      </c>
      <c r="F484" s="7">
        <v>331903.09000000003</v>
      </c>
      <c r="G484" s="6">
        <v>4993481.99</v>
      </c>
      <c r="H484" s="7">
        <v>72000</v>
      </c>
      <c r="I484" s="6">
        <v>1083240</v>
      </c>
      <c r="J484" s="7">
        <v>0</v>
      </c>
      <c r="K484" s="6">
        <v>0</v>
      </c>
      <c r="L484" s="7">
        <v>72000</v>
      </c>
      <c r="M484" s="6">
        <v>1083240</v>
      </c>
    </row>
    <row r="485" spans="1:13" x14ac:dyDescent="0.35">
      <c r="A485" s="8" t="s">
        <v>58</v>
      </c>
      <c r="B485" s="8" t="s">
        <v>94</v>
      </c>
      <c r="C485" s="8" t="s">
        <v>571</v>
      </c>
      <c r="D485" s="8" t="s">
        <v>857</v>
      </c>
      <c r="E485" s="7">
        <v>15.044999000000001</v>
      </c>
      <c r="F485" s="7">
        <v>12219227.779999999</v>
      </c>
      <c r="G485" s="6">
        <v>183838281.94999999</v>
      </c>
      <c r="H485" s="7">
        <v>510352.79</v>
      </c>
      <c r="I485" s="6">
        <v>7678257.7300000004</v>
      </c>
      <c r="J485" s="7">
        <v>30507.73</v>
      </c>
      <c r="K485" s="6">
        <v>458988.79999999999</v>
      </c>
      <c r="L485" s="7">
        <v>479845.06</v>
      </c>
      <c r="M485" s="6">
        <v>7219268.9299999997</v>
      </c>
    </row>
    <row r="486" spans="1:13" x14ac:dyDescent="0.35">
      <c r="A486" s="8" t="s">
        <v>58</v>
      </c>
      <c r="B486" s="8" t="s">
        <v>94</v>
      </c>
      <c r="C486" s="8" t="s">
        <v>572</v>
      </c>
      <c r="D486" s="8" t="s">
        <v>857</v>
      </c>
      <c r="E486" s="7">
        <v>15.044999000000001</v>
      </c>
      <c r="F486" s="7">
        <v>804409.85</v>
      </c>
      <c r="G486" s="6">
        <v>12102346.189999999</v>
      </c>
      <c r="H486" s="7">
        <v>239800</v>
      </c>
      <c r="I486" s="6">
        <v>3607791</v>
      </c>
      <c r="J486" s="7">
        <v>0</v>
      </c>
      <c r="K486" s="6">
        <v>0</v>
      </c>
      <c r="L486" s="7">
        <v>239800</v>
      </c>
      <c r="M486" s="6">
        <v>3607791</v>
      </c>
    </row>
    <row r="487" spans="1:13" x14ac:dyDescent="0.35">
      <c r="A487" s="8" t="s">
        <v>58</v>
      </c>
      <c r="B487" s="8" t="s">
        <v>94</v>
      </c>
      <c r="C487" s="8" t="s">
        <v>573</v>
      </c>
      <c r="D487" s="8" t="s">
        <v>857</v>
      </c>
      <c r="E487" s="7">
        <v>15.044999000000001</v>
      </c>
      <c r="F487" s="7">
        <v>29076882.539999999</v>
      </c>
      <c r="G487" s="6">
        <v>437461697.81</v>
      </c>
      <c r="H487" s="7">
        <v>803308.71</v>
      </c>
      <c r="I487" s="6">
        <v>12085779.539999999</v>
      </c>
      <c r="J487" s="7">
        <v>22607.66</v>
      </c>
      <c r="K487" s="6">
        <v>340132.24</v>
      </c>
      <c r="L487" s="7">
        <v>780701.05</v>
      </c>
      <c r="M487" s="6">
        <v>11745647.300000001</v>
      </c>
    </row>
    <row r="488" spans="1:13" x14ac:dyDescent="0.35">
      <c r="A488" s="8" t="s">
        <v>58</v>
      </c>
      <c r="B488" s="8" t="s">
        <v>93</v>
      </c>
      <c r="C488" s="8" t="s">
        <v>574</v>
      </c>
      <c r="D488" s="8" t="s">
        <v>857</v>
      </c>
      <c r="E488" s="7">
        <v>15.045</v>
      </c>
      <c r="F488" s="7">
        <v>16658377.939999999</v>
      </c>
      <c r="G488" s="6">
        <v>250625296.11000001</v>
      </c>
      <c r="H488" s="7">
        <v>364789.68</v>
      </c>
      <c r="I488" s="6">
        <v>5488260.7400000002</v>
      </c>
      <c r="J488" s="7">
        <v>0</v>
      </c>
      <c r="K488" s="6">
        <v>0</v>
      </c>
      <c r="L488" s="7">
        <v>364789.68</v>
      </c>
      <c r="M488" s="6">
        <v>5488260.7400000002</v>
      </c>
    </row>
    <row r="489" spans="1:13" x14ac:dyDescent="0.35">
      <c r="A489" s="8" t="s">
        <v>58</v>
      </c>
      <c r="B489" s="8" t="s">
        <v>94</v>
      </c>
      <c r="C489" s="8" t="s">
        <v>575</v>
      </c>
      <c r="D489" s="8" t="s">
        <v>860</v>
      </c>
      <c r="E489" s="7">
        <v>15.045</v>
      </c>
      <c r="F489" s="7">
        <v>70166642.349999994</v>
      </c>
      <c r="G489" s="6">
        <v>1055657134.16</v>
      </c>
      <c r="H489" s="7">
        <v>319363.8</v>
      </c>
      <c r="I489" s="6">
        <v>4804828.37</v>
      </c>
      <c r="J489" s="7">
        <v>441573.35</v>
      </c>
      <c r="K489" s="6">
        <v>6643471.0499999998</v>
      </c>
      <c r="L489" s="7">
        <v>-122209.55</v>
      </c>
      <c r="M489" s="6">
        <v>-1838642.68</v>
      </c>
    </row>
    <row r="490" spans="1:13" x14ac:dyDescent="0.35">
      <c r="A490" s="8" t="s">
        <v>58</v>
      </c>
      <c r="B490" s="8" t="s">
        <v>94</v>
      </c>
      <c r="C490" s="8" t="s">
        <v>576</v>
      </c>
      <c r="D490" s="8" t="s">
        <v>857</v>
      </c>
      <c r="E490" s="7">
        <v>20.285927999999998</v>
      </c>
      <c r="F490" s="7">
        <v>57967840.57</v>
      </c>
      <c r="G490" s="6">
        <v>1175931465.74</v>
      </c>
      <c r="H490" s="7">
        <v>145827</v>
      </c>
      <c r="I490" s="6">
        <v>2958236.09</v>
      </c>
      <c r="J490" s="7">
        <v>1794967.19</v>
      </c>
      <c r="K490" s="6">
        <v>36412575.969999999</v>
      </c>
      <c r="L490" s="7">
        <v>-1649140.19</v>
      </c>
      <c r="M490" s="6">
        <v>-33454339.890000001</v>
      </c>
    </row>
    <row r="491" spans="1:13" x14ac:dyDescent="0.35">
      <c r="A491" s="8" t="s">
        <v>58</v>
      </c>
      <c r="B491" s="8" t="s">
        <v>93</v>
      </c>
      <c r="C491" s="8" t="s">
        <v>577</v>
      </c>
      <c r="D491" s="8" t="s">
        <v>857</v>
      </c>
      <c r="E491" s="7">
        <v>15.045</v>
      </c>
      <c r="F491" s="7">
        <v>17958723.960000001</v>
      </c>
      <c r="G491" s="6">
        <v>270189001.98000002</v>
      </c>
      <c r="H491" s="7">
        <v>1501895</v>
      </c>
      <c r="I491" s="6">
        <v>22596010.280000001</v>
      </c>
      <c r="J491" s="7">
        <v>0</v>
      </c>
      <c r="K491" s="6">
        <v>0</v>
      </c>
      <c r="L491" s="7">
        <v>1501895</v>
      </c>
      <c r="M491" s="6">
        <v>22596010.280000001</v>
      </c>
    </row>
    <row r="492" spans="1:13" x14ac:dyDescent="0.35">
      <c r="A492" s="8" t="s">
        <v>58</v>
      </c>
      <c r="B492" s="8" t="s">
        <v>94</v>
      </c>
      <c r="C492" s="8" t="s">
        <v>578</v>
      </c>
      <c r="D492" s="8" t="s">
        <v>857</v>
      </c>
      <c r="E492" s="7">
        <v>15.044999000000001</v>
      </c>
      <c r="F492" s="7">
        <v>16446642.32</v>
      </c>
      <c r="G492" s="6">
        <v>247439733.69999999</v>
      </c>
      <c r="H492" s="7">
        <v>92517.74</v>
      </c>
      <c r="I492" s="6">
        <v>1391929.4</v>
      </c>
      <c r="J492" s="7">
        <v>63537.65</v>
      </c>
      <c r="K492" s="6">
        <v>955923.94</v>
      </c>
      <c r="L492" s="7">
        <v>28980.09</v>
      </c>
      <c r="M492" s="6">
        <v>436005.45</v>
      </c>
    </row>
    <row r="493" spans="1:13" x14ac:dyDescent="0.35">
      <c r="A493" s="8" t="s">
        <v>58</v>
      </c>
      <c r="B493" s="8" t="s">
        <v>93</v>
      </c>
      <c r="C493" s="8" t="s">
        <v>579</v>
      </c>
      <c r="D493" s="8" t="s">
        <v>857</v>
      </c>
      <c r="E493" s="7">
        <v>15.045</v>
      </c>
      <c r="F493" s="7">
        <v>14672127.529999999</v>
      </c>
      <c r="G493" s="6">
        <v>220742158.69</v>
      </c>
      <c r="H493" s="7">
        <v>944317.74</v>
      </c>
      <c r="I493" s="6">
        <v>14207260.4</v>
      </c>
      <c r="J493" s="7">
        <v>654800</v>
      </c>
      <c r="K493" s="6">
        <v>9851466</v>
      </c>
      <c r="L493" s="7">
        <v>289517.74</v>
      </c>
      <c r="M493" s="6">
        <v>4355794.4000000004</v>
      </c>
    </row>
    <row r="494" spans="1:13" x14ac:dyDescent="0.35">
      <c r="A494" s="8" t="s">
        <v>58</v>
      </c>
      <c r="B494" s="8" t="s">
        <v>94</v>
      </c>
      <c r="C494" s="8" t="s">
        <v>580</v>
      </c>
      <c r="D494" s="8" t="s">
        <v>857</v>
      </c>
      <c r="E494" s="7">
        <v>15.045</v>
      </c>
      <c r="F494" s="7">
        <v>23441253.489999998</v>
      </c>
      <c r="G494" s="6">
        <v>352673658.75999999</v>
      </c>
      <c r="H494" s="7">
        <v>876283.72</v>
      </c>
      <c r="I494" s="6">
        <v>13183688.57</v>
      </c>
      <c r="J494" s="7">
        <v>101877.5</v>
      </c>
      <c r="K494" s="6">
        <v>1532746.99</v>
      </c>
      <c r="L494" s="7">
        <v>774406.22</v>
      </c>
      <c r="M494" s="6">
        <v>11650941.58</v>
      </c>
    </row>
    <row r="495" spans="1:13" x14ac:dyDescent="0.35">
      <c r="A495" s="8" t="s">
        <v>59</v>
      </c>
      <c r="B495" s="8" t="s">
        <v>92</v>
      </c>
      <c r="C495" s="8" t="s">
        <v>581</v>
      </c>
      <c r="D495" s="8" t="s">
        <v>857</v>
      </c>
      <c r="E495" s="7">
        <v>0</v>
      </c>
      <c r="F495" s="7">
        <v>0</v>
      </c>
      <c r="G495" s="6">
        <v>0</v>
      </c>
      <c r="H495" s="7">
        <v>0</v>
      </c>
      <c r="I495" s="6">
        <v>0</v>
      </c>
      <c r="J495" s="7">
        <v>0</v>
      </c>
      <c r="K495" s="6">
        <v>0</v>
      </c>
      <c r="L495" s="7">
        <v>0</v>
      </c>
      <c r="M495" s="6">
        <v>0</v>
      </c>
    </row>
    <row r="496" spans="1:13" x14ac:dyDescent="0.35">
      <c r="A496" s="8" t="s">
        <v>59</v>
      </c>
      <c r="B496" s="8" t="s">
        <v>92</v>
      </c>
      <c r="C496" s="8" t="s">
        <v>582</v>
      </c>
      <c r="D496" s="8" t="s">
        <v>857</v>
      </c>
      <c r="E496" s="7">
        <v>15.05125</v>
      </c>
      <c r="F496" s="7">
        <v>873750.17</v>
      </c>
      <c r="G496" s="6">
        <v>13151032.32</v>
      </c>
      <c r="H496" s="7">
        <v>69030.5</v>
      </c>
      <c r="I496" s="6">
        <v>1038995.31</v>
      </c>
      <c r="J496" s="7">
        <v>0</v>
      </c>
      <c r="K496" s="6">
        <v>0</v>
      </c>
      <c r="L496" s="7">
        <v>69030.5</v>
      </c>
      <c r="M496" s="6">
        <v>1038995.31</v>
      </c>
    </row>
    <row r="497" spans="1:13" x14ac:dyDescent="0.35">
      <c r="A497" s="8" t="s">
        <v>59</v>
      </c>
      <c r="B497" s="8" t="s">
        <v>92</v>
      </c>
      <c r="C497" s="8" t="s">
        <v>583</v>
      </c>
      <c r="D497" s="8" t="s">
        <v>857</v>
      </c>
      <c r="E497" s="7">
        <v>15.05125</v>
      </c>
      <c r="F497" s="7">
        <v>677876908.63</v>
      </c>
      <c r="G497" s="6">
        <v>10202894821.360001</v>
      </c>
      <c r="H497" s="7">
        <v>18800500.73</v>
      </c>
      <c r="I497" s="6">
        <v>282971036.57999998</v>
      </c>
      <c r="J497" s="7">
        <v>16783212.010000002</v>
      </c>
      <c r="K497" s="6">
        <v>252608319.84</v>
      </c>
      <c r="L497" s="7">
        <v>2017288.71</v>
      </c>
      <c r="M497" s="6">
        <v>30362716.75</v>
      </c>
    </row>
    <row r="498" spans="1:13" x14ac:dyDescent="0.35">
      <c r="A498" s="8" t="s">
        <v>59</v>
      </c>
      <c r="B498" s="8" t="s">
        <v>92</v>
      </c>
      <c r="C498" s="8" t="s">
        <v>584</v>
      </c>
      <c r="D498" s="8" t="s">
        <v>857</v>
      </c>
      <c r="E498" s="7">
        <v>15.051249</v>
      </c>
      <c r="F498" s="7">
        <v>191219583.33000001</v>
      </c>
      <c r="G498" s="6">
        <v>2878093753.5700002</v>
      </c>
      <c r="H498" s="7">
        <v>8784268.7899999991</v>
      </c>
      <c r="I498" s="6">
        <v>132214225.75</v>
      </c>
      <c r="J498" s="7">
        <v>3246851.01</v>
      </c>
      <c r="K498" s="6">
        <v>48869166.310000002</v>
      </c>
      <c r="L498" s="7">
        <v>5537417.79</v>
      </c>
      <c r="M498" s="6">
        <v>83345059.439999998</v>
      </c>
    </row>
    <row r="499" spans="1:13" x14ac:dyDescent="0.35">
      <c r="A499" s="8" t="s">
        <v>59</v>
      </c>
      <c r="B499" s="8" t="s">
        <v>92</v>
      </c>
      <c r="C499" s="8" t="s">
        <v>585</v>
      </c>
      <c r="D499" s="8" t="s">
        <v>857</v>
      </c>
      <c r="E499" s="7">
        <v>15.05125</v>
      </c>
      <c r="F499" s="7">
        <v>1526109.65</v>
      </c>
      <c r="G499" s="6">
        <v>22969857.870000001</v>
      </c>
      <c r="H499" s="7">
        <v>447162.2</v>
      </c>
      <c r="I499" s="6">
        <v>6730350.0599999996</v>
      </c>
      <c r="J499" s="7">
        <v>0</v>
      </c>
      <c r="K499" s="6">
        <v>0</v>
      </c>
      <c r="L499" s="7">
        <v>447162.2</v>
      </c>
      <c r="M499" s="6">
        <v>6730350.0599999996</v>
      </c>
    </row>
    <row r="500" spans="1:13" x14ac:dyDescent="0.35">
      <c r="A500" s="8" t="s">
        <v>59</v>
      </c>
      <c r="B500" s="8" t="s">
        <v>92</v>
      </c>
      <c r="C500" s="8" t="s">
        <v>586</v>
      </c>
      <c r="D500" s="8" t="s">
        <v>857</v>
      </c>
      <c r="E500" s="7">
        <v>15.05125</v>
      </c>
      <c r="F500" s="7">
        <v>49294560.710000001</v>
      </c>
      <c r="G500" s="6">
        <v>741944756.92999995</v>
      </c>
      <c r="H500" s="7">
        <v>106918.99</v>
      </c>
      <c r="I500" s="6">
        <v>1609264.45</v>
      </c>
      <c r="J500" s="7">
        <v>1107561</v>
      </c>
      <c r="K500" s="6">
        <v>16670177.5</v>
      </c>
      <c r="L500" s="7">
        <v>-1000642.01</v>
      </c>
      <c r="M500" s="6">
        <v>-15060913.050000001</v>
      </c>
    </row>
    <row r="501" spans="1:13" x14ac:dyDescent="0.35">
      <c r="A501" s="8" t="s">
        <v>59</v>
      </c>
      <c r="B501" s="8" t="s">
        <v>92</v>
      </c>
      <c r="C501" s="8" t="s">
        <v>587</v>
      </c>
      <c r="D501" s="8" t="s">
        <v>857</v>
      </c>
      <c r="E501" s="7">
        <v>0</v>
      </c>
      <c r="F501" s="7">
        <v>0</v>
      </c>
      <c r="G501" s="6">
        <v>0</v>
      </c>
      <c r="H501" s="7">
        <v>0</v>
      </c>
      <c r="I501" s="6">
        <v>0</v>
      </c>
      <c r="J501" s="7">
        <v>0</v>
      </c>
      <c r="K501" s="6">
        <v>0</v>
      </c>
      <c r="L501" s="7">
        <v>0</v>
      </c>
      <c r="M501" s="6">
        <v>0</v>
      </c>
    </row>
    <row r="502" spans="1:13" x14ac:dyDescent="0.35">
      <c r="A502" s="8" t="s">
        <v>59</v>
      </c>
      <c r="B502" s="8" t="s">
        <v>92</v>
      </c>
      <c r="C502" s="8" t="s">
        <v>588</v>
      </c>
      <c r="D502" s="8" t="s">
        <v>857</v>
      </c>
      <c r="E502" s="7">
        <v>15.05125</v>
      </c>
      <c r="F502" s="7">
        <v>24665858.300000001</v>
      </c>
      <c r="G502" s="6">
        <v>371251999.82999998</v>
      </c>
      <c r="H502" s="7">
        <v>78050.539999999994</v>
      </c>
      <c r="I502" s="6">
        <v>1174758.18</v>
      </c>
      <c r="J502" s="7">
        <v>0</v>
      </c>
      <c r="K502" s="6">
        <v>0</v>
      </c>
      <c r="L502" s="7">
        <v>78050.539999999994</v>
      </c>
      <c r="M502" s="6">
        <v>1174758.18</v>
      </c>
    </row>
    <row r="503" spans="1:13" x14ac:dyDescent="0.35">
      <c r="A503" s="8" t="s">
        <v>59</v>
      </c>
      <c r="B503" s="8" t="s">
        <v>92</v>
      </c>
      <c r="C503" s="8" t="s">
        <v>589</v>
      </c>
      <c r="D503" s="8" t="s">
        <v>857</v>
      </c>
      <c r="E503" s="7">
        <v>0</v>
      </c>
      <c r="F503" s="7">
        <v>0</v>
      </c>
      <c r="G503" s="6">
        <v>0</v>
      </c>
      <c r="H503" s="7">
        <v>0</v>
      </c>
      <c r="I503" s="6">
        <v>0</v>
      </c>
      <c r="J503" s="7">
        <v>0</v>
      </c>
      <c r="K503" s="6">
        <v>0</v>
      </c>
      <c r="L503" s="7">
        <v>0</v>
      </c>
      <c r="M503" s="6">
        <v>0</v>
      </c>
    </row>
    <row r="504" spans="1:13" x14ac:dyDescent="0.35">
      <c r="A504" s="8" t="s">
        <v>59</v>
      </c>
      <c r="B504" s="8" t="s">
        <v>92</v>
      </c>
      <c r="C504" s="8" t="s">
        <v>590</v>
      </c>
      <c r="D504" s="8" t="s">
        <v>858</v>
      </c>
      <c r="E504" s="7">
        <v>15.05125</v>
      </c>
      <c r="F504" s="7">
        <v>48559290.109999999</v>
      </c>
      <c r="G504" s="6">
        <v>730878015.29999995</v>
      </c>
      <c r="H504" s="7">
        <v>4390181.18</v>
      </c>
      <c r="I504" s="6">
        <v>66077714.469999999</v>
      </c>
      <c r="J504" s="7">
        <v>1364121</v>
      </c>
      <c r="K504" s="6">
        <v>20531726.199999999</v>
      </c>
      <c r="L504" s="7">
        <v>3026060.18</v>
      </c>
      <c r="M504" s="6">
        <v>45545988.270000003</v>
      </c>
    </row>
    <row r="505" spans="1:13" x14ac:dyDescent="0.35">
      <c r="A505" s="8" t="s">
        <v>59</v>
      </c>
      <c r="B505" s="8" t="s">
        <v>92</v>
      </c>
      <c r="C505" s="8" t="s">
        <v>591</v>
      </c>
      <c r="D505" s="8" t="s">
        <v>860</v>
      </c>
      <c r="E505" s="7">
        <v>0</v>
      </c>
      <c r="F505" s="7">
        <v>0</v>
      </c>
      <c r="G505" s="6">
        <v>0</v>
      </c>
      <c r="H505" s="7">
        <v>0</v>
      </c>
      <c r="I505" s="6">
        <v>0</v>
      </c>
      <c r="J505" s="7">
        <v>0</v>
      </c>
      <c r="K505" s="6">
        <v>0</v>
      </c>
      <c r="L505" s="7">
        <v>0</v>
      </c>
      <c r="M505" s="6">
        <v>0</v>
      </c>
    </row>
    <row r="506" spans="1:13" x14ac:dyDescent="0.35">
      <c r="A506" s="8" t="s">
        <v>59</v>
      </c>
      <c r="B506" s="8" t="s">
        <v>92</v>
      </c>
      <c r="C506" s="8" t="s">
        <v>592</v>
      </c>
      <c r="D506" s="8" t="s">
        <v>857</v>
      </c>
      <c r="E506" s="7">
        <v>0</v>
      </c>
      <c r="F506" s="7">
        <v>0</v>
      </c>
      <c r="G506" s="6">
        <v>0</v>
      </c>
      <c r="H506" s="7">
        <v>0</v>
      </c>
      <c r="I506" s="6">
        <v>0</v>
      </c>
      <c r="J506" s="7">
        <v>0</v>
      </c>
      <c r="K506" s="6">
        <v>0</v>
      </c>
      <c r="L506" s="7">
        <v>0</v>
      </c>
      <c r="M506" s="6">
        <v>0</v>
      </c>
    </row>
    <row r="507" spans="1:13" x14ac:dyDescent="0.35">
      <c r="A507" s="8" t="s">
        <v>59</v>
      </c>
      <c r="B507" s="8" t="s">
        <v>93</v>
      </c>
      <c r="C507" s="8" t="s">
        <v>593</v>
      </c>
      <c r="D507" s="8" t="s">
        <v>860</v>
      </c>
      <c r="E507" s="7">
        <v>15.05125</v>
      </c>
      <c r="F507" s="7">
        <v>551417.14</v>
      </c>
      <c r="G507" s="6">
        <v>8299517.29</v>
      </c>
      <c r="H507" s="7">
        <v>37350.92</v>
      </c>
      <c r="I507" s="6">
        <v>562178.03</v>
      </c>
      <c r="J507" s="7">
        <v>6233.91</v>
      </c>
      <c r="K507" s="6">
        <v>93828.14</v>
      </c>
      <c r="L507" s="7">
        <v>31117.01</v>
      </c>
      <c r="M507" s="6">
        <v>468349.89</v>
      </c>
    </row>
    <row r="508" spans="1:13" x14ac:dyDescent="0.35">
      <c r="A508" s="8" t="s">
        <v>59</v>
      </c>
      <c r="B508" s="8" t="s">
        <v>92</v>
      </c>
      <c r="C508" s="8" t="s">
        <v>594</v>
      </c>
      <c r="D508" s="8" t="s">
        <v>857</v>
      </c>
      <c r="E508" s="7">
        <v>20.295110000000001</v>
      </c>
      <c r="F508" s="7">
        <v>15895539.52</v>
      </c>
      <c r="G508" s="6">
        <v>322601723.07999998</v>
      </c>
      <c r="H508" s="7">
        <v>192150.43</v>
      </c>
      <c r="I508" s="6">
        <v>3899714.19</v>
      </c>
      <c r="J508" s="7">
        <v>172590.68</v>
      </c>
      <c r="K508" s="6">
        <v>3502746.83</v>
      </c>
      <c r="L508" s="7">
        <v>19559.75</v>
      </c>
      <c r="M508" s="6">
        <v>396967.36</v>
      </c>
    </row>
    <row r="509" spans="1:13" x14ac:dyDescent="0.35">
      <c r="A509" s="8" t="s">
        <v>59</v>
      </c>
      <c r="B509" s="8" t="s">
        <v>92</v>
      </c>
      <c r="C509" s="8" t="s">
        <v>595</v>
      </c>
      <c r="D509" s="8" t="s">
        <v>857</v>
      </c>
      <c r="E509" s="7">
        <v>15.051249</v>
      </c>
      <c r="F509" s="7">
        <v>24993176.739999998</v>
      </c>
      <c r="G509" s="6">
        <v>376178551.32999998</v>
      </c>
      <c r="H509" s="7">
        <v>1320692.5900000001</v>
      </c>
      <c r="I509" s="6">
        <v>19878074.329999998</v>
      </c>
      <c r="J509" s="7">
        <v>1277.3699999999999</v>
      </c>
      <c r="K509" s="6">
        <v>19226</v>
      </c>
      <c r="L509" s="7">
        <v>1319415.22</v>
      </c>
      <c r="M509" s="6">
        <v>19858848.329999998</v>
      </c>
    </row>
    <row r="510" spans="1:13" x14ac:dyDescent="0.35">
      <c r="A510" s="8" t="s">
        <v>59</v>
      </c>
      <c r="B510" s="8" t="s">
        <v>92</v>
      </c>
      <c r="C510" s="8" t="s">
        <v>596</v>
      </c>
      <c r="D510" s="8" t="s">
        <v>864</v>
      </c>
      <c r="E510" s="7">
        <v>0</v>
      </c>
      <c r="F510" s="7">
        <v>0</v>
      </c>
      <c r="G510" s="6">
        <v>0</v>
      </c>
      <c r="H510" s="7">
        <v>0</v>
      </c>
      <c r="I510" s="6">
        <v>0</v>
      </c>
      <c r="J510" s="7">
        <v>0</v>
      </c>
      <c r="K510" s="6">
        <v>0</v>
      </c>
      <c r="L510" s="7">
        <v>0</v>
      </c>
      <c r="M510" s="6">
        <v>0</v>
      </c>
    </row>
    <row r="511" spans="1:13" x14ac:dyDescent="0.35">
      <c r="A511" s="8" t="s">
        <v>59</v>
      </c>
      <c r="B511" s="8" t="s">
        <v>93</v>
      </c>
      <c r="C511" s="8" t="s">
        <v>597</v>
      </c>
      <c r="D511" s="8" t="s">
        <v>858</v>
      </c>
      <c r="E511" s="7">
        <v>16.130369999999999</v>
      </c>
      <c r="F511" s="7">
        <v>6219776</v>
      </c>
      <c r="G511" s="6">
        <v>100327288.2</v>
      </c>
      <c r="H511" s="7">
        <v>0</v>
      </c>
      <c r="I511" s="6">
        <v>0</v>
      </c>
      <c r="J511" s="7">
        <v>0</v>
      </c>
      <c r="K511" s="6">
        <v>0</v>
      </c>
      <c r="L511" s="7">
        <v>0</v>
      </c>
      <c r="M511" s="6">
        <v>0</v>
      </c>
    </row>
    <row r="512" spans="1:13" x14ac:dyDescent="0.35">
      <c r="A512" s="8" t="s">
        <v>59</v>
      </c>
      <c r="B512" s="8" t="s">
        <v>92</v>
      </c>
      <c r="C512" s="8" t="s">
        <v>598</v>
      </c>
      <c r="D512" s="8" t="s">
        <v>864</v>
      </c>
      <c r="E512" s="7">
        <v>17.442899000000001</v>
      </c>
      <c r="F512" s="7">
        <v>4879682.5199999996</v>
      </c>
      <c r="G512" s="6">
        <v>85115814.159999996</v>
      </c>
      <c r="H512" s="7">
        <v>739521.89</v>
      </c>
      <c r="I512" s="6">
        <v>12899406.369999999</v>
      </c>
      <c r="J512" s="7">
        <v>4013.7</v>
      </c>
      <c r="K512" s="6">
        <v>70010.570000000007</v>
      </c>
      <c r="L512" s="7">
        <v>735508.19</v>
      </c>
      <c r="M512" s="6">
        <v>12829395.800000001</v>
      </c>
    </row>
    <row r="513" spans="1:13" x14ac:dyDescent="0.35">
      <c r="A513" s="8" t="s">
        <v>59</v>
      </c>
      <c r="B513" s="8" t="s">
        <v>92</v>
      </c>
      <c r="C513" s="8" t="s">
        <v>599</v>
      </c>
      <c r="D513" s="8" t="s">
        <v>858</v>
      </c>
      <c r="E513" s="7">
        <v>0</v>
      </c>
      <c r="F513" s="7">
        <v>0</v>
      </c>
      <c r="G513" s="6">
        <v>0</v>
      </c>
      <c r="H513" s="7">
        <v>0</v>
      </c>
      <c r="I513" s="6">
        <v>0</v>
      </c>
      <c r="J513" s="7">
        <v>0</v>
      </c>
      <c r="K513" s="6">
        <v>0</v>
      </c>
      <c r="L513" s="7">
        <v>0</v>
      </c>
      <c r="M513" s="6">
        <v>0</v>
      </c>
    </row>
    <row r="514" spans="1:13" x14ac:dyDescent="0.35">
      <c r="A514" s="8" t="s">
        <v>59</v>
      </c>
      <c r="B514" s="8" t="s">
        <v>92</v>
      </c>
      <c r="C514" s="8" t="s">
        <v>600</v>
      </c>
      <c r="D514" s="8" t="s">
        <v>860</v>
      </c>
      <c r="E514" s="7">
        <v>0</v>
      </c>
      <c r="F514" s="7">
        <v>0</v>
      </c>
      <c r="G514" s="6">
        <v>0</v>
      </c>
      <c r="H514" s="7">
        <v>0</v>
      </c>
      <c r="I514" s="6">
        <v>0</v>
      </c>
      <c r="J514" s="7">
        <v>0</v>
      </c>
      <c r="K514" s="6">
        <v>0</v>
      </c>
      <c r="L514" s="7">
        <v>0</v>
      </c>
      <c r="M514" s="6">
        <v>0</v>
      </c>
    </row>
    <row r="515" spans="1:13" x14ac:dyDescent="0.35">
      <c r="A515" s="8" t="s">
        <v>59</v>
      </c>
      <c r="B515" s="8" t="s">
        <v>92</v>
      </c>
      <c r="C515" s="8" t="s">
        <v>601</v>
      </c>
      <c r="D515" s="8" t="s">
        <v>857</v>
      </c>
      <c r="E515" s="7">
        <v>20.295110000000001</v>
      </c>
      <c r="F515" s="7">
        <v>24668545.940000001</v>
      </c>
      <c r="G515" s="6">
        <v>500650853.41000003</v>
      </c>
      <c r="H515" s="7">
        <v>9500</v>
      </c>
      <c r="I515" s="6">
        <v>192803.53</v>
      </c>
      <c r="J515" s="7">
        <v>105258.56</v>
      </c>
      <c r="K515" s="6">
        <v>2136234.13</v>
      </c>
      <c r="L515" s="7">
        <v>-95758.56</v>
      </c>
      <c r="M515" s="6">
        <v>-1943430.6</v>
      </c>
    </row>
    <row r="516" spans="1:13" x14ac:dyDescent="0.35">
      <c r="A516" s="8" t="s">
        <v>59</v>
      </c>
      <c r="B516" s="8" t="s">
        <v>92</v>
      </c>
      <c r="C516" s="8" t="s">
        <v>602</v>
      </c>
      <c r="D516" s="8" t="s">
        <v>857</v>
      </c>
      <c r="E516" s="7">
        <v>15.05125</v>
      </c>
      <c r="F516" s="7">
        <v>46879133.630000003</v>
      </c>
      <c r="G516" s="6">
        <v>705589560.13</v>
      </c>
      <c r="H516" s="7">
        <v>781020.12</v>
      </c>
      <c r="I516" s="6">
        <v>11755329.09</v>
      </c>
      <c r="J516" s="7">
        <v>5831327.6699999999</v>
      </c>
      <c r="K516" s="6">
        <v>87768770.590000004</v>
      </c>
      <c r="L516" s="7">
        <v>-5050307.55</v>
      </c>
      <c r="M516" s="6">
        <v>-76013441.5</v>
      </c>
    </row>
    <row r="517" spans="1:13" x14ac:dyDescent="0.35">
      <c r="A517" s="8" t="s">
        <v>59</v>
      </c>
      <c r="B517" s="8" t="s">
        <v>92</v>
      </c>
      <c r="C517" s="8" t="s">
        <v>603</v>
      </c>
      <c r="D517" s="8" t="s">
        <v>857</v>
      </c>
      <c r="E517" s="7">
        <v>15.05125</v>
      </c>
      <c r="F517" s="7">
        <v>90918421.329999998</v>
      </c>
      <c r="G517" s="6">
        <v>1368435889.0899999</v>
      </c>
      <c r="H517" s="7">
        <v>5449953.29</v>
      </c>
      <c r="I517" s="6">
        <v>82028609.450000003</v>
      </c>
      <c r="J517" s="7">
        <v>5375261.04</v>
      </c>
      <c r="K517" s="6">
        <v>80904397.719999999</v>
      </c>
      <c r="L517" s="7">
        <v>74692.25</v>
      </c>
      <c r="M517" s="6">
        <v>1124211.73</v>
      </c>
    </row>
    <row r="518" spans="1:13" x14ac:dyDescent="0.35">
      <c r="A518" s="8" t="s">
        <v>59</v>
      </c>
      <c r="B518" s="8" t="s">
        <v>92</v>
      </c>
      <c r="C518" s="8" t="s">
        <v>604</v>
      </c>
      <c r="D518" s="8" t="s">
        <v>860</v>
      </c>
      <c r="E518" s="7">
        <v>15.051249</v>
      </c>
      <c r="F518" s="7">
        <v>183126531.00999999</v>
      </c>
      <c r="G518" s="6">
        <v>2756283199.7800002</v>
      </c>
      <c r="H518" s="7">
        <v>1981148.58</v>
      </c>
      <c r="I518" s="6">
        <v>29818762.539999999</v>
      </c>
      <c r="J518" s="7">
        <v>5835315.2599999998</v>
      </c>
      <c r="K518" s="6">
        <v>87828788.900000006</v>
      </c>
      <c r="L518" s="7">
        <v>-3854166.68</v>
      </c>
      <c r="M518" s="6">
        <v>-58010026.359999999</v>
      </c>
    </row>
    <row r="519" spans="1:13" x14ac:dyDescent="0.35">
      <c r="A519" s="8" t="s">
        <v>59</v>
      </c>
      <c r="B519" s="8" t="s">
        <v>92</v>
      </c>
      <c r="C519" s="8" t="s">
        <v>605</v>
      </c>
      <c r="D519" s="8" t="s">
        <v>860</v>
      </c>
      <c r="E519" s="7">
        <v>20.295110000000001</v>
      </c>
      <c r="F519" s="7">
        <v>622312.68999999994</v>
      </c>
      <c r="G519" s="6">
        <v>12629904.609999999</v>
      </c>
      <c r="H519" s="7">
        <v>112652.59</v>
      </c>
      <c r="I519" s="6">
        <v>2286296.6800000002</v>
      </c>
      <c r="J519" s="7">
        <v>21302.58</v>
      </c>
      <c r="K519" s="6">
        <v>432338.15</v>
      </c>
      <c r="L519" s="7">
        <v>91350.01</v>
      </c>
      <c r="M519" s="6">
        <v>1853958.53</v>
      </c>
    </row>
    <row r="520" spans="1:13" x14ac:dyDescent="0.35">
      <c r="A520" s="8" t="s">
        <v>59</v>
      </c>
      <c r="B520" s="8" t="s">
        <v>92</v>
      </c>
      <c r="C520" s="8" t="s">
        <v>606</v>
      </c>
      <c r="D520" s="8" t="s">
        <v>857</v>
      </c>
      <c r="E520" s="7">
        <v>0</v>
      </c>
      <c r="F520" s="7">
        <v>0</v>
      </c>
      <c r="G520" s="6">
        <v>0</v>
      </c>
      <c r="H520" s="7">
        <v>0</v>
      </c>
      <c r="I520" s="6">
        <v>0</v>
      </c>
      <c r="J520" s="7">
        <v>0</v>
      </c>
      <c r="K520" s="6">
        <v>0</v>
      </c>
      <c r="L520" s="7">
        <v>0</v>
      </c>
      <c r="M520" s="6">
        <v>0</v>
      </c>
    </row>
    <row r="521" spans="1:13" x14ac:dyDescent="0.35">
      <c r="A521" s="8" t="s">
        <v>59</v>
      </c>
      <c r="B521" s="8" t="s">
        <v>93</v>
      </c>
      <c r="C521" s="8" t="s">
        <v>607</v>
      </c>
      <c r="D521" s="8" t="s">
        <v>857</v>
      </c>
      <c r="E521" s="7">
        <v>15.05125</v>
      </c>
      <c r="F521" s="7">
        <v>20338536.170000002</v>
      </c>
      <c r="G521" s="6">
        <v>306120392.58999997</v>
      </c>
      <c r="H521" s="7">
        <v>15001653.49</v>
      </c>
      <c r="I521" s="6">
        <v>225793637.09</v>
      </c>
      <c r="J521" s="7">
        <v>0</v>
      </c>
      <c r="K521" s="6">
        <v>0</v>
      </c>
      <c r="L521" s="7">
        <v>15001653.49</v>
      </c>
      <c r="M521" s="6">
        <v>225793637.09</v>
      </c>
    </row>
    <row r="522" spans="1:13" x14ac:dyDescent="0.35">
      <c r="A522" s="8" t="s">
        <v>59</v>
      </c>
      <c r="B522" s="8" t="s">
        <v>93</v>
      </c>
      <c r="C522" s="8" t="s">
        <v>608</v>
      </c>
      <c r="D522" s="8" t="s">
        <v>857</v>
      </c>
      <c r="E522" s="7">
        <v>15.05125</v>
      </c>
      <c r="F522" s="7">
        <v>11629135.300000001</v>
      </c>
      <c r="G522" s="6">
        <v>175033022.75</v>
      </c>
      <c r="H522" s="7">
        <v>1053306.3799999999</v>
      </c>
      <c r="I522" s="6">
        <v>15853577.6</v>
      </c>
      <c r="J522" s="7">
        <v>15666.33</v>
      </c>
      <c r="K522" s="6">
        <v>235797.92</v>
      </c>
      <c r="L522" s="7">
        <v>1037640.04</v>
      </c>
      <c r="M522" s="6">
        <v>15617779.68</v>
      </c>
    </row>
    <row r="523" spans="1:13" x14ac:dyDescent="0.35">
      <c r="A523" s="8" t="s">
        <v>59</v>
      </c>
      <c r="B523" s="8" t="s">
        <v>92</v>
      </c>
      <c r="C523" s="8" t="s">
        <v>609</v>
      </c>
      <c r="D523" s="8" t="s">
        <v>857</v>
      </c>
      <c r="E523" s="7">
        <v>15.05125</v>
      </c>
      <c r="F523" s="7">
        <v>85219676.489999995</v>
      </c>
      <c r="G523" s="6">
        <v>1282662655.8900001</v>
      </c>
      <c r="H523" s="7">
        <v>4452291.97</v>
      </c>
      <c r="I523" s="6">
        <v>67012559.450000003</v>
      </c>
      <c r="J523" s="7">
        <v>10053366.48</v>
      </c>
      <c r="K523" s="6">
        <v>151315732.22</v>
      </c>
      <c r="L523" s="7">
        <v>-5601074.5099999998</v>
      </c>
      <c r="M523" s="6">
        <v>-84303172.780000001</v>
      </c>
    </row>
    <row r="524" spans="1:13" x14ac:dyDescent="0.35">
      <c r="A524" s="8" t="s">
        <v>59</v>
      </c>
      <c r="B524" s="8" t="s">
        <v>92</v>
      </c>
      <c r="C524" s="8" t="s">
        <v>610</v>
      </c>
      <c r="D524" s="8" t="s">
        <v>857</v>
      </c>
      <c r="E524" s="7">
        <v>15.051249</v>
      </c>
      <c r="F524" s="7">
        <v>7791820.8799999999</v>
      </c>
      <c r="G524" s="6">
        <v>117276643.98999999</v>
      </c>
      <c r="H524" s="7">
        <v>0</v>
      </c>
      <c r="I524" s="6">
        <v>0</v>
      </c>
      <c r="J524" s="7">
        <v>234750.38</v>
      </c>
      <c r="K524" s="6">
        <v>3533286.7</v>
      </c>
      <c r="L524" s="7">
        <v>-234750.38</v>
      </c>
      <c r="M524" s="6">
        <v>-3533286.7</v>
      </c>
    </row>
    <row r="525" spans="1:13" x14ac:dyDescent="0.35">
      <c r="A525" s="8" t="s">
        <v>59</v>
      </c>
      <c r="B525" s="8" t="s">
        <v>92</v>
      </c>
      <c r="C525" s="8" t="s">
        <v>611</v>
      </c>
      <c r="D525" s="8" t="s">
        <v>860</v>
      </c>
      <c r="E525" s="7">
        <v>15.051249</v>
      </c>
      <c r="F525" s="7">
        <v>60704066.880000003</v>
      </c>
      <c r="G525" s="6">
        <v>913672086.61000001</v>
      </c>
      <c r="H525" s="7">
        <v>8457772</v>
      </c>
      <c r="I525" s="6">
        <v>127300040.84999999</v>
      </c>
      <c r="J525" s="7">
        <v>3693295.24</v>
      </c>
      <c r="K525" s="6">
        <v>55588710</v>
      </c>
      <c r="L525" s="7">
        <v>4764476.76</v>
      </c>
      <c r="M525" s="6">
        <v>71711330.840000004</v>
      </c>
    </row>
    <row r="526" spans="1:13" x14ac:dyDescent="0.35">
      <c r="A526" s="8" t="s">
        <v>59</v>
      </c>
      <c r="B526" s="8" t="s">
        <v>92</v>
      </c>
      <c r="C526" s="8" t="s">
        <v>612</v>
      </c>
      <c r="D526" s="8" t="s">
        <v>857</v>
      </c>
      <c r="E526" s="7">
        <v>20.295110000000001</v>
      </c>
      <c r="F526" s="7">
        <v>3510162</v>
      </c>
      <c r="G526" s="6">
        <v>71239123.939999998</v>
      </c>
      <c r="H526" s="7">
        <v>1732221.75</v>
      </c>
      <c r="I526" s="6">
        <v>35155630.899999999</v>
      </c>
      <c r="J526" s="7">
        <v>9560.1299999999992</v>
      </c>
      <c r="K526" s="6">
        <v>194023.97</v>
      </c>
      <c r="L526" s="7">
        <v>1722661.61</v>
      </c>
      <c r="M526" s="6">
        <v>34961606.93</v>
      </c>
    </row>
    <row r="527" spans="1:13" x14ac:dyDescent="0.35">
      <c r="A527" s="8" t="s">
        <v>59</v>
      </c>
      <c r="B527" s="8" t="s">
        <v>92</v>
      </c>
      <c r="C527" s="8" t="s">
        <v>613</v>
      </c>
      <c r="D527" s="8" t="s">
        <v>857</v>
      </c>
      <c r="E527" s="7">
        <v>15.05125</v>
      </c>
      <c r="F527" s="7">
        <v>1117233627.5999999</v>
      </c>
      <c r="G527" s="6">
        <v>16815762637.66</v>
      </c>
      <c r="H527" s="7">
        <v>24618054.850000001</v>
      </c>
      <c r="I527" s="6">
        <v>370532498</v>
      </c>
      <c r="J527" s="7">
        <v>7951872.0099999998</v>
      </c>
      <c r="K527" s="6">
        <v>119685613.61</v>
      </c>
      <c r="L527" s="7">
        <v>16666182.84</v>
      </c>
      <c r="M527" s="6">
        <v>250846884.38999999</v>
      </c>
    </row>
    <row r="528" spans="1:13" x14ac:dyDescent="0.35">
      <c r="A528" s="8" t="s">
        <v>59</v>
      </c>
      <c r="B528" s="8" t="s">
        <v>92</v>
      </c>
      <c r="C528" s="8" t="s">
        <v>614</v>
      </c>
      <c r="D528" s="8" t="s">
        <v>857</v>
      </c>
      <c r="E528" s="7">
        <v>15.05125</v>
      </c>
      <c r="F528" s="7">
        <v>10398439.52</v>
      </c>
      <c r="G528" s="6">
        <v>156509512.93000001</v>
      </c>
      <c r="H528" s="7">
        <v>57004.37</v>
      </c>
      <c r="I528" s="6">
        <v>857987.01</v>
      </c>
      <c r="J528" s="7">
        <v>597454.5</v>
      </c>
      <c r="K528" s="6">
        <v>8992437.0500000007</v>
      </c>
      <c r="L528" s="7">
        <v>-540450.13</v>
      </c>
      <c r="M528" s="6">
        <v>-8134450.04</v>
      </c>
    </row>
    <row r="529" spans="1:13" x14ac:dyDescent="0.35">
      <c r="A529" s="8" t="s">
        <v>59</v>
      </c>
      <c r="B529" s="8" t="s">
        <v>92</v>
      </c>
      <c r="C529" s="8" t="s">
        <v>615</v>
      </c>
      <c r="D529" s="8" t="s">
        <v>860</v>
      </c>
      <c r="E529" s="7">
        <v>15.051249</v>
      </c>
      <c r="F529" s="7">
        <v>431467919.36000001</v>
      </c>
      <c r="G529" s="6">
        <v>6494131521.2299995</v>
      </c>
      <c r="H529" s="7">
        <v>14685318.970000001</v>
      </c>
      <c r="I529" s="6">
        <v>221032407.09</v>
      </c>
      <c r="J529" s="7">
        <v>29729044.48</v>
      </c>
      <c r="K529" s="6">
        <v>447459280.75999999</v>
      </c>
      <c r="L529" s="7">
        <v>-15043725.52</v>
      </c>
      <c r="M529" s="6">
        <v>-226426873.66999999</v>
      </c>
    </row>
    <row r="530" spans="1:13" x14ac:dyDescent="0.35">
      <c r="A530" s="8" t="s">
        <v>59</v>
      </c>
      <c r="B530" s="8" t="s">
        <v>92</v>
      </c>
      <c r="C530" s="8" t="s">
        <v>616</v>
      </c>
      <c r="D530" s="8" t="s">
        <v>857</v>
      </c>
      <c r="E530" s="7">
        <v>20.295109</v>
      </c>
      <c r="F530" s="7">
        <v>6301078.54</v>
      </c>
      <c r="G530" s="6">
        <v>127881081.97</v>
      </c>
      <c r="H530" s="7">
        <v>845857.88</v>
      </c>
      <c r="I530" s="6">
        <v>17166778.579999998</v>
      </c>
      <c r="J530" s="7">
        <v>104142.66</v>
      </c>
      <c r="K530" s="6">
        <v>2113586.59</v>
      </c>
      <c r="L530" s="7">
        <v>741715.22</v>
      </c>
      <c r="M530" s="6">
        <v>15053191.99</v>
      </c>
    </row>
    <row r="531" spans="1:13" x14ac:dyDescent="0.35">
      <c r="A531" s="8" t="s">
        <v>59</v>
      </c>
      <c r="B531" s="8" t="s">
        <v>92</v>
      </c>
      <c r="C531" s="8" t="s">
        <v>617</v>
      </c>
      <c r="D531" s="8" t="s">
        <v>857</v>
      </c>
      <c r="E531" s="7">
        <v>15.051249</v>
      </c>
      <c r="F531" s="7">
        <v>286766962.30000001</v>
      </c>
      <c r="G531" s="6">
        <v>4316201241.21</v>
      </c>
      <c r="H531" s="7">
        <v>7483140.2400000002</v>
      </c>
      <c r="I531" s="6">
        <v>112630614.5</v>
      </c>
      <c r="J531" s="7">
        <v>11522382.5</v>
      </c>
      <c r="K531" s="6">
        <v>173426259.63</v>
      </c>
      <c r="L531" s="7">
        <v>-4039242.26</v>
      </c>
      <c r="M531" s="6">
        <v>-60795645.130000003</v>
      </c>
    </row>
    <row r="532" spans="1:13" x14ac:dyDescent="0.35">
      <c r="A532" s="8" t="s">
        <v>59</v>
      </c>
      <c r="B532" s="8" t="s">
        <v>92</v>
      </c>
      <c r="C532" s="8" t="s">
        <v>618</v>
      </c>
      <c r="D532" s="8" t="s">
        <v>857</v>
      </c>
      <c r="E532" s="7">
        <v>0</v>
      </c>
      <c r="F532" s="7">
        <v>0</v>
      </c>
      <c r="G532" s="6">
        <v>0</v>
      </c>
      <c r="H532" s="7">
        <v>0</v>
      </c>
      <c r="I532" s="6">
        <v>0</v>
      </c>
      <c r="J532" s="7">
        <v>0</v>
      </c>
      <c r="K532" s="6">
        <v>0</v>
      </c>
      <c r="L532" s="7">
        <v>0</v>
      </c>
      <c r="M532" s="6">
        <v>0</v>
      </c>
    </row>
    <row r="533" spans="1:13" x14ac:dyDescent="0.35">
      <c r="A533" s="8" t="s">
        <v>59</v>
      </c>
      <c r="B533" s="8" t="s">
        <v>92</v>
      </c>
      <c r="C533" s="8" t="s">
        <v>619</v>
      </c>
      <c r="D533" s="8" t="s">
        <v>857</v>
      </c>
      <c r="E533" s="7">
        <v>15.05125</v>
      </c>
      <c r="F533" s="7">
        <v>29491014.789999999</v>
      </c>
      <c r="G533" s="6">
        <v>443876636.36000001</v>
      </c>
      <c r="H533" s="7">
        <v>135666.70000000001</v>
      </c>
      <c r="I533" s="6">
        <v>2041953.39</v>
      </c>
      <c r="J533" s="7">
        <v>202399.33</v>
      </c>
      <c r="K533" s="6">
        <v>3046362.96</v>
      </c>
      <c r="L533" s="7">
        <v>-66732.63</v>
      </c>
      <c r="M533" s="6">
        <v>-1004409.56</v>
      </c>
    </row>
    <row r="534" spans="1:13" x14ac:dyDescent="0.35">
      <c r="A534" s="8" t="s">
        <v>59</v>
      </c>
      <c r="B534" s="8" t="s">
        <v>92</v>
      </c>
      <c r="C534" s="8" t="s">
        <v>620</v>
      </c>
      <c r="D534" s="8" t="s">
        <v>860</v>
      </c>
      <c r="E534" s="7">
        <v>15.051249</v>
      </c>
      <c r="F534" s="7">
        <v>372378794.44999999</v>
      </c>
      <c r="G534" s="6">
        <v>5604766329.9099998</v>
      </c>
      <c r="H534" s="7">
        <v>11841111.460000001</v>
      </c>
      <c r="I534" s="6">
        <v>178223528.81999999</v>
      </c>
      <c r="J534" s="7">
        <v>7932361.0099999998</v>
      </c>
      <c r="K534" s="6">
        <v>119391948.59999999</v>
      </c>
      <c r="L534" s="7">
        <v>3908750.45</v>
      </c>
      <c r="M534" s="6">
        <v>58831580.219999999</v>
      </c>
    </row>
    <row r="535" spans="1:13" x14ac:dyDescent="0.35">
      <c r="A535" s="8" t="s">
        <v>59</v>
      </c>
      <c r="B535" s="8" t="s">
        <v>92</v>
      </c>
      <c r="C535" s="8" t="s">
        <v>621</v>
      </c>
      <c r="D535" s="8" t="s">
        <v>857</v>
      </c>
      <c r="E535" s="7">
        <v>20.295109</v>
      </c>
      <c r="F535" s="7">
        <v>4252943.0999999996</v>
      </c>
      <c r="G535" s="6">
        <v>86313947.900000006</v>
      </c>
      <c r="H535" s="7">
        <v>355163.06</v>
      </c>
      <c r="I535" s="6">
        <v>7208073.3899999997</v>
      </c>
      <c r="J535" s="7">
        <v>153283.63</v>
      </c>
      <c r="K535" s="6">
        <v>3110908.05</v>
      </c>
      <c r="L535" s="7">
        <v>201879.43</v>
      </c>
      <c r="M535" s="6">
        <v>4097165.33</v>
      </c>
    </row>
    <row r="536" spans="1:13" x14ac:dyDescent="0.35">
      <c r="A536" s="8" t="s">
        <v>59</v>
      </c>
      <c r="B536" s="8" t="s">
        <v>92</v>
      </c>
      <c r="C536" s="8" t="s">
        <v>622</v>
      </c>
      <c r="D536" s="8" t="s">
        <v>860</v>
      </c>
      <c r="E536" s="7">
        <v>15.051249</v>
      </c>
      <c r="F536" s="7">
        <v>601772192.72000003</v>
      </c>
      <c r="G536" s="6">
        <v>9057423715.6000004</v>
      </c>
      <c r="H536" s="7">
        <v>12291887.279999999</v>
      </c>
      <c r="I536" s="6">
        <v>185008268.36000001</v>
      </c>
      <c r="J536" s="7">
        <v>5164367.79</v>
      </c>
      <c r="K536" s="6">
        <v>77730190.739999995</v>
      </c>
      <c r="L536" s="7">
        <v>7127519.4800000004</v>
      </c>
      <c r="M536" s="6">
        <v>107278077.61</v>
      </c>
    </row>
    <row r="537" spans="1:13" x14ac:dyDescent="0.35">
      <c r="A537" s="8" t="s">
        <v>60</v>
      </c>
      <c r="B537" s="8" t="s">
        <v>92</v>
      </c>
      <c r="C537" s="8" t="s">
        <v>623</v>
      </c>
      <c r="D537" s="8" t="s">
        <v>860</v>
      </c>
      <c r="E537" s="7">
        <v>20.295109</v>
      </c>
      <c r="F537" s="7">
        <v>17180680.719999999</v>
      </c>
      <c r="G537" s="6">
        <v>348683805.05000001</v>
      </c>
      <c r="H537" s="7">
        <v>341024.08</v>
      </c>
      <c r="I537" s="6">
        <v>6921121.1799999997</v>
      </c>
      <c r="J537" s="7">
        <v>606622.57999999996</v>
      </c>
      <c r="K537" s="6">
        <v>12311471.949999999</v>
      </c>
      <c r="L537" s="7">
        <v>-265598.5</v>
      </c>
      <c r="M537" s="6">
        <v>-5390350.7699999996</v>
      </c>
    </row>
    <row r="538" spans="1:13" x14ac:dyDescent="0.35">
      <c r="A538" s="8" t="s">
        <v>60</v>
      </c>
      <c r="B538" s="8" t="s">
        <v>92</v>
      </c>
      <c r="C538" s="8" t="s">
        <v>624</v>
      </c>
      <c r="D538" s="8" t="s">
        <v>860</v>
      </c>
      <c r="E538" s="7">
        <v>20.295110000000001</v>
      </c>
      <c r="F538" s="7">
        <v>9254883.8399999999</v>
      </c>
      <c r="G538" s="6">
        <v>187828885.69999999</v>
      </c>
      <c r="H538" s="7">
        <v>0</v>
      </c>
      <c r="I538" s="6">
        <v>0</v>
      </c>
      <c r="J538" s="7">
        <v>362316.86</v>
      </c>
      <c r="K538" s="6">
        <v>7353260.6100000003</v>
      </c>
      <c r="L538" s="7">
        <v>-362316.86</v>
      </c>
      <c r="M538" s="6">
        <v>-7353260.6100000003</v>
      </c>
    </row>
    <row r="539" spans="1:13" x14ac:dyDescent="0.35">
      <c r="A539" s="8" t="s">
        <v>60</v>
      </c>
      <c r="B539" s="8" t="s">
        <v>92</v>
      </c>
      <c r="C539" s="8" t="s">
        <v>625</v>
      </c>
      <c r="D539" s="8" t="s">
        <v>857</v>
      </c>
      <c r="E539" s="7">
        <v>20.295110000000001</v>
      </c>
      <c r="F539" s="7">
        <v>66874291.329999998</v>
      </c>
      <c r="G539" s="6">
        <v>1357221098.8699999</v>
      </c>
      <c r="H539" s="7">
        <v>3308593.43</v>
      </c>
      <c r="I539" s="6">
        <v>67148267.659999996</v>
      </c>
      <c r="J539" s="7">
        <v>1070021.57</v>
      </c>
      <c r="K539" s="6">
        <v>21716205.489999998</v>
      </c>
      <c r="L539" s="7">
        <v>2238571.86</v>
      </c>
      <c r="M539" s="6">
        <v>45432062.170000002</v>
      </c>
    </row>
    <row r="540" spans="1:13" x14ac:dyDescent="0.35">
      <c r="A540" s="8" t="s">
        <v>60</v>
      </c>
      <c r="B540" s="8" t="s">
        <v>92</v>
      </c>
      <c r="C540" s="8" t="s">
        <v>626</v>
      </c>
      <c r="D540" s="8" t="s">
        <v>857</v>
      </c>
      <c r="E540" s="7">
        <v>15.051249</v>
      </c>
      <c r="F540" s="7">
        <v>62038802.140000001</v>
      </c>
      <c r="G540" s="6">
        <v>933761520.62</v>
      </c>
      <c r="H540" s="7">
        <v>373064.62</v>
      </c>
      <c r="I540" s="6">
        <v>5615088.7800000003</v>
      </c>
      <c r="J540" s="7">
        <v>3265567.17</v>
      </c>
      <c r="K540" s="6">
        <v>49150867.880000003</v>
      </c>
      <c r="L540" s="7">
        <v>-2892502.56</v>
      </c>
      <c r="M540" s="6">
        <v>-43535779.090000004</v>
      </c>
    </row>
    <row r="541" spans="1:13" x14ac:dyDescent="0.35">
      <c r="A541" s="8" t="s">
        <v>60</v>
      </c>
      <c r="B541" s="8" t="s">
        <v>92</v>
      </c>
      <c r="C541" s="8" t="s">
        <v>627</v>
      </c>
      <c r="D541" s="8" t="s">
        <v>857</v>
      </c>
      <c r="E541" s="7">
        <v>15.05125</v>
      </c>
      <c r="F541" s="7">
        <v>10002576</v>
      </c>
      <c r="G541" s="6">
        <v>150551272.02000001</v>
      </c>
      <c r="H541" s="7">
        <v>106823.89</v>
      </c>
      <c r="I541" s="6">
        <v>1607833.08</v>
      </c>
      <c r="J541" s="7">
        <v>2548729.42</v>
      </c>
      <c r="K541" s="6">
        <v>38361563.770000003</v>
      </c>
      <c r="L541" s="7">
        <v>-2441905.5299999998</v>
      </c>
      <c r="M541" s="6">
        <v>-36753730.689999998</v>
      </c>
    </row>
    <row r="542" spans="1:13" x14ac:dyDescent="0.35">
      <c r="A542" s="8" t="s">
        <v>60</v>
      </c>
      <c r="B542" s="8" t="s">
        <v>92</v>
      </c>
      <c r="C542" s="8" t="s">
        <v>628</v>
      </c>
      <c r="D542" s="8" t="s">
        <v>860</v>
      </c>
      <c r="E542" s="7">
        <v>15.05125</v>
      </c>
      <c r="F542" s="7">
        <v>68120221.209999993</v>
      </c>
      <c r="G542" s="6">
        <v>1025294479.49</v>
      </c>
      <c r="H542" s="7">
        <v>5310011.78</v>
      </c>
      <c r="I542" s="6">
        <v>79922314.769999996</v>
      </c>
      <c r="J542" s="7">
        <v>1818700.14</v>
      </c>
      <c r="K542" s="6">
        <v>27373710.469999999</v>
      </c>
      <c r="L542" s="7">
        <v>3491311.64</v>
      </c>
      <c r="M542" s="6">
        <v>52548604.310000002</v>
      </c>
    </row>
    <row r="543" spans="1:13" x14ac:dyDescent="0.35">
      <c r="A543" s="8" t="s">
        <v>60</v>
      </c>
      <c r="B543" s="8" t="s">
        <v>92</v>
      </c>
      <c r="C543" s="8" t="s">
        <v>629</v>
      </c>
      <c r="D543" s="8" t="s">
        <v>860</v>
      </c>
      <c r="E543" s="7">
        <v>20.295110000000001</v>
      </c>
      <c r="F543" s="7">
        <v>12780512.039999999</v>
      </c>
      <c r="G543" s="6">
        <v>259381897.71000001</v>
      </c>
      <c r="H543" s="7">
        <v>298599.98</v>
      </c>
      <c r="I543" s="6">
        <v>6060119.4100000001</v>
      </c>
      <c r="J543" s="7">
        <v>435502.85</v>
      </c>
      <c r="K543" s="6">
        <v>8838578.2899999991</v>
      </c>
      <c r="L543" s="7">
        <v>-136902.87</v>
      </c>
      <c r="M543" s="6">
        <v>-2778458.88</v>
      </c>
    </row>
    <row r="544" spans="1:13" x14ac:dyDescent="0.35">
      <c r="A544" s="8" t="s">
        <v>60</v>
      </c>
      <c r="B544" s="8" t="s">
        <v>93</v>
      </c>
      <c r="C544" s="8" t="s">
        <v>630</v>
      </c>
      <c r="D544" s="8" t="s">
        <v>860</v>
      </c>
      <c r="E544" s="7">
        <v>20.295109</v>
      </c>
      <c r="F544" s="7">
        <v>7767399.25</v>
      </c>
      <c r="G544" s="6">
        <v>157640222.15000001</v>
      </c>
      <c r="H544" s="7">
        <v>0</v>
      </c>
      <c r="I544" s="6">
        <v>0</v>
      </c>
      <c r="J544" s="7">
        <v>10455.08</v>
      </c>
      <c r="K544" s="6">
        <v>212187.09</v>
      </c>
      <c r="L544" s="7">
        <v>-10455.08</v>
      </c>
      <c r="M544" s="6">
        <v>-212187.09</v>
      </c>
    </row>
    <row r="545" spans="1:13" x14ac:dyDescent="0.35">
      <c r="A545" s="8" t="s">
        <v>60</v>
      </c>
      <c r="B545" s="8" t="s">
        <v>92</v>
      </c>
      <c r="C545" s="8" t="s">
        <v>631</v>
      </c>
      <c r="D545" s="8" t="s">
        <v>857</v>
      </c>
      <c r="E545" s="7">
        <v>20.295110000000001</v>
      </c>
      <c r="F545" s="7">
        <v>50304642.810000002</v>
      </c>
      <c r="G545" s="6">
        <v>1020938259.46</v>
      </c>
      <c r="H545" s="7">
        <v>5809359.5599999996</v>
      </c>
      <c r="I545" s="6">
        <v>117901591.18000001</v>
      </c>
      <c r="J545" s="7">
        <v>732033.26</v>
      </c>
      <c r="K545" s="6">
        <v>14856695.470000001</v>
      </c>
      <c r="L545" s="7">
        <v>5077326.3</v>
      </c>
      <c r="M545" s="6">
        <v>103044895.70999999</v>
      </c>
    </row>
    <row r="546" spans="1:13" x14ac:dyDescent="0.35">
      <c r="A546" s="8" t="s">
        <v>60</v>
      </c>
      <c r="B546" s="8" t="s">
        <v>92</v>
      </c>
      <c r="C546" s="8" t="s">
        <v>632</v>
      </c>
      <c r="D546" s="8" t="s">
        <v>857</v>
      </c>
      <c r="E546" s="7">
        <v>15.051249</v>
      </c>
      <c r="F546" s="7">
        <v>93858397.019999996</v>
      </c>
      <c r="G546" s="6">
        <v>1412686198.1099999</v>
      </c>
      <c r="H546" s="7">
        <v>882237.93</v>
      </c>
      <c r="I546" s="6">
        <v>13278783.65</v>
      </c>
      <c r="J546" s="7">
        <v>3457505.34</v>
      </c>
      <c r="K546" s="6">
        <v>52039777.18</v>
      </c>
      <c r="L546" s="7">
        <v>-2575267.41</v>
      </c>
      <c r="M546" s="6">
        <v>-38760993.530000001</v>
      </c>
    </row>
    <row r="547" spans="1:13" x14ac:dyDescent="0.35">
      <c r="A547" s="8" t="s">
        <v>60</v>
      </c>
      <c r="B547" s="8" t="s">
        <v>93</v>
      </c>
      <c r="C547" s="8" t="s">
        <v>633</v>
      </c>
      <c r="D547" s="8" t="s">
        <v>857</v>
      </c>
      <c r="E547" s="7">
        <v>15.051249</v>
      </c>
      <c r="F547" s="7">
        <v>4692565.82</v>
      </c>
      <c r="G547" s="6">
        <v>70628981.290000007</v>
      </c>
      <c r="H547" s="7">
        <v>0</v>
      </c>
      <c r="I547" s="6">
        <v>0</v>
      </c>
      <c r="J547" s="7">
        <v>512084.19</v>
      </c>
      <c r="K547" s="6">
        <v>7707507.2400000002</v>
      </c>
      <c r="L547" s="7">
        <v>-512084.19</v>
      </c>
      <c r="M547" s="6">
        <v>-7707507.2400000002</v>
      </c>
    </row>
    <row r="548" spans="1:13" x14ac:dyDescent="0.35">
      <c r="A548" s="8" t="s">
        <v>60</v>
      </c>
      <c r="B548" s="8" t="s">
        <v>92</v>
      </c>
      <c r="C548" s="8" t="s">
        <v>634</v>
      </c>
      <c r="D548" s="8" t="s">
        <v>860</v>
      </c>
      <c r="E548" s="7">
        <v>15.051249</v>
      </c>
      <c r="F548" s="7">
        <v>71308100.909999996</v>
      </c>
      <c r="G548" s="6">
        <v>1073276053.74</v>
      </c>
      <c r="H548" s="7">
        <v>3343508.47</v>
      </c>
      <c r="I548" s="6">
        <v>50323981.799999997</v>
      </c>
      <c r="J548" s="7">
        <v>2377914.06</v>
      </c>
      <c r="K548" s="6">
        <v>35790578.960000001</v>
      </c>
      <c r="L548" s="7">
        <v>965594.41</v>
      </c>
      <c r="M548" s="6">
        <v>14533402.83</v>
      </c>
    </row>
    <row r="549" spans="1:13" x14ac:dyDescent="0.35">
      <c r="A549" s="8" t="s">
        <v>60</v>
      </c>
      <c r="B549" s="8" t="s">
        <v>92</v>
      </c>
      <c r="C549" s="8" t="s">
        <v>635</v>
      </c>
      <c r="D549" s="8" t="s">
        <v>860</v>
      </c>
      <c r="E549" s="7">
        <v>20.295109</v>
      </c>
      <c r="F549" s="7">
        <v>2002092.86</v>
      </c>
      <c r="G549" s="6">
        <v>40632694.689999998</v>
      </c>
      <c r="H549" s="7">
        <v>10000</v>
      </c>
      <c r="I549" s="6">
        <v>202951.08</v>
      </c>
      <c r="J549" s="7">
        <v>108503.78</v>
      </c>
      <c r="K549" s="6">
        <v>2202096.21</v>
      </c>
      <c r="L549" s="7">
        <v>-98503.78</v>
      </c>
      <c r="M549" s="6">
        <v>-1999145.12</v>
      </c>
    </row>
    <row r="550" spans="1:13" x14ac:dyDescent="0.35">
      <c r="A550" s="8" t="s">
        <v>60</v>
      </c>
      <c r="B550" s="8" t="s">
        <v>92</v>
      </c>
      <c r="C550" s="8" t="s">
        <v>636</v>
      </c>
      <c r="D550" s="8" t="s">
        <v>860</v>
      </c>
      <c r="E550" s="7">
        <v>20.295109</v>
      </c>
      <c r="F550" s="7">
        <v>583287.09</v>
      </c>
      <c r="G550" s="6">
        <v>11837875.6</v>
      </c>
      <c r="H550" s="7">
        <v>3797.98</v>
      </c>
      <c r="I550" s="6">
        <v>77080.41</v>
      </c>
      <c r="J550" s="7">
        <v>2000</v>
      </c>
      <c r="K550" s="6">
        <v>40590.21</v>
      </c>
      <c r="L550" s="7">
        <v>1797.98</v>
      </c>
      <c r="M550" s="6">
        <v>36490.199999999997</v>
      </c>
    </row>
    <row r="551" spans="1:13" x14ac:dyDescent="0.35">
      <c r="A551" s="8" t="s">
        <v>60</v>
      </c>
      <c r="B551" s="8" t="s">
        <v>92</v>
      </c>
      <c r="C551" s="8" t="s">
        <v>637</v>
      </c>
      <c r="D551" s="8" t="s">
        <v>860</v>
      </c>
      <c r="E551" s="7">
        <v>0</v>
      </c>
      <c r="F551" s="7">
        <v>0</v>
      </c>
      <c r="G551" s="6">
        <v>0</v>
      </c>
      <c r="H551" s="7">
        <v>0</v>
      </c>
      <c r="I551" s="6">
        <v>0</v>
      </c>
      <c r="J551" s="7">
        <v>0</v>
      </c>
      <c r="K551" s="6">
        <v>0</v>
      </c>
      <c r="L551" s="7">
        <v>0</v>
      </c>
      <c r="M551" s="6">
        <v>0</v>
      </c>
    </row>
    <row r="552" spans="1:13" x14ac:dyDescent="0.35">
      <c r="A552" s="8" t="s">
        <v>60</v>
      </c>
      <c r="B552" s="8" t="s">
        <v>92</v>
      </c>
      <c r="C552" s="8" t="s">
        <v>638</v>
      </c>
      <c r="D552" s="8" t="s">
        <v>860</v>
      </c>
      <c r="E552" s="7">
        <v>0</v>
      </c>
      <c r="F552" s="7">
        <v>0</v>
      </c>
      <c r="G552" s="6">
        <v>0</v>
      </c>
      <c r="H552" s="7">
        <v>0</v>
      </c>
      <c r="I552" s="6">
        <v>0</v>
      </c>
      <c r="J552" s="7">
        <v>0</v>
      </c>
      <c r="K552" s="6">
        <v>0</v>
      </c>
      <c r="L552" s="7">
        <v>0</v>
      </c>
      <c r="M552" s="6">
        <v>0</v>
      </c>
    </row>
    <row r="553" spans="1:13" x14ac:dyDescent="0.35">
      <c r="A553" s="8" t="s">
        <v>60</v>
      </c>
      <c r="B553" s="8" t="s">
        <v>92</v>
      </c>
      <c r="C553" s="8" t="s">
        <v>639</v>
      </c>
      <c r="D553" s="8" t="s">
        <v>860</v>
      </c>
      <c r="E553" s="7">
        <v>20.295110000000001</v>
      </c>
      <c r="F553" s="7">
        <v>6710137.2199999997</v>
      </c>
      <c r="G553" s="6">
        <v>136182973.09</v>
      </c>
      <c r="H553" s="7">
        <v>182004.52</v>
      </c>
      <c r="I553" s="6">
        <v>3693801.77</v>
      </c>
      <c r="J553" s="7">
        <v>1506581.95</v>
      </c>
      <c r="K553" s="6">
        <v>30576246.390000001</v>
      </c>
      <c r="L553" s="7">
        <v>-1324577.43</v>
      </c>
      <c r="M553" s="6">
        <v>-26882444.620000001</v>
      </c>
    </row>
    <row r="554" spans="1:13" x14ac:dyDescent="0.35">
      <c r="A554" s="8" t="s">
        <v>60</v>
      </c>
      <c r="B554" s="8" t="s">
        <v>92</v>
      </c>
      <c r="C554" s="8" t="s">
        <v>640</v>
      </c>
      <c r="D554" s="8" t="s">
        <v>857</v>
      </c>
      <c r="E554" s="7">
        <v>20.295110000000001</v>
      </c>
      <c r="F554" s="7">
        <v>4307582.4000000004</v>
      </c>
      <c r="G554" s="6">
        <v>87422858.829999998</v>
      </c>
      <c r="H554" s="7">
        <v>115250</v>
      </c>
      <c r="I554" s="6">
        <v>2339011.4</v>
      </c>
      <c r="J554" s="7">
        <v>74500</v>
      </c>
      <c r="K554" s="6">
        <v>1511985.67</v>
      </c>
      <c r="L554" s="7">
        <v>40750</v>
      </c>
      <c r="M554" s="6">
        <v>827025.73</v>
      </c>
    </row>
    <row r="555" spans="1:13" x14ac:dyDescent="0.35">
      <c r="A555" s="8" t="s">
        <v>60</v>
      </c>
      <c r="B555" s="8" t="s">
        <v>92</v>
      </c>
      <c r="C555" s="8" t="s">
        <v>641</v>
      </c>
      <c r="D555" s="8" t="s">
        <v>857</v>
      </c>
      <c r="E555" s="7">
        <v>15.051249</v>
      </c>
      <c r="F555" s="7">
        <v>4295116.4400000004</v>
      </c>
      <c r="G555" s="6">
        <v>64646871.310000002</v>
      </c>
      <c r="H555" s="7">
        <v>0</v>
      </c>
      <c r="I555" s="6">
        <v>0</v>
      </c>
      <c r="J555" s="7">
        <v>1898.18</v>
      </c>
      <c r="K555" s="6">
        <v>28569.96</v>
      </c>
      <c r="L555" s="7">
        <v>-1898.18</v>
      </c>
      <c r="M555" s="6">
        <v>-28569.96</v>
      </c>
    </row>
    <row r="556" spans="1:13" x14ac:dyDescent="0.35">
      <c r="A556" s="8" t="s">
        <v>60</v>
      </c>
      <c r="B556" s="8" t="s">
        <v>92</v>
      </c>
      <c r="C556" s="8" t="s">
        <v>642</v>
      </c>
      <c r="D556" s="8" t="s">
        <v>857</v>
      </c>
      <c r="E556" s="7">
        <v>0</v>
      </c>
      <c r="F556" s="7">
        <v>0</v>
      </c>
      <c r="G556" s="6">
        <v>0</v>
      </c>
      <c r="H556" s="7">
        <v>0</v>
      </c>
      <c r="I556" s="6">
        <v>0</v>
      </c>
      <c r="J556" s="7">
        <v>0</v>
      </c>
      <c r="K556" s="6">
        <v>0</v>
      </c>
      <c r="L556" s="7">
        <v>0</v>
      </c>
      <c r="M556" s="6">
        <v>0</v>
      </c>
    </row>
    <row r="557" spans="1:13" x14ac:dyDescent="0.35">
      <c r="A557" s="8" t="s">
        <v>60</v>
      </c>
      <c r="B557" s="8" t="s">
        <v>92</v>
      </c>
      <c r="C557" s="8" t="s">
        <v>643</v>
      </c>
      <c r="D557" s="8" t="s">
        <v>857</v>
      </c>
      <c r="E557" s="7">
        <v>0</v>
      </c>
      <c r="F557" s="7">
        <v>0</v>
      </c>
      <c r="G557" s="6">
        <v>0</v>
      </c>
      <c r="H557" s="7">
        <v>0</v>
      </c>
      <c r="I557" s="6">
        <v>0</v>
      </c>
      <c r="J557" s="7">
        <v>0</v>
      </c>
      <c r="K557" s="6">
        <v>0</v>
      </c>
      <c r="L557" s="7">
        <v>0</v>
      </c>
      <c r="M557" s="6">
        <v>0</v>
      </c>
    </row>
    <row r="558" spans="1:13" x14ac:dyDescent="0.35">
      <c r="A558" s="8" t="s">
        <v>60</v>
      </c>
      <c r="B558" s="8" t="s">
        <v>92</v>
      </c>
      <c r="C558" s="8" t="s">
        <v>644</v>
      </c>
      <c r="D558" s="8" t="s">
        <v>857</v>
      </c>
      <c r="E558" s="7">
        <v>15.05125</v>
      </c>
      <c r="F558" s="7">
        <v>31851629.32</v>
      </c>
      <c r="G558" s="6">
        <v>479406835.82999998</v>
      </c>
      <c r="H558" s="7">
        <v>2166660.88</v>
      </c>
      <c r="I558" s="6">
        <v>32610954.57</v>
      </c>
      <c r="J558" s="7">
        <v>1060591.6499999999</v>
      </c>
      <c r="K558" s="6">
        <v>15963229.970000001</v>
      </c>
      <c r="L558" s="7">
        <v>1106069.23</v>
      </c>
      <c r="M558" s="6">
        <v>16647724.6</v>
      </c>
    </row>
    <row r="559" spans="1:13" x14ac:dyDescent="0.35">
      <c r="A559" s="8" t="s">
        <v>61</v>
      </c>
      <c r="B559" s="8" t="s">
        <v>92</v>
      </c>
      <c r="C559" s="8" t="s">
        <v>645</v>
      </c>
      <c r="D559" s="8" t="s">
        <v>857</v>
      </c>
      <c r="E559" s="7">
        <v>15.044999000000001</v>
      </c>
      <c r="F559" s="7">
        <v>13544379.279999999</v>
      </c>
      <c r="G559" s="6">
        <v>203775185.93000001</v>
      </c>
      <c r="H559" s="7">
        <v>847.9</v>
      </c>
      <c r="I559" s="6">
        <v>12403.72</v>
      </c>
      <c r="J559" s="7">
        <v>111422.74</v>
      </c>
      <c r="K559" s="6">
        <v>1607726.16</v>
      </c>
      <c r="L559" s="7">
        <v>-110574.84</v>
      </c>
      <c r="M559" s="6">
        <v>-1595322.44</v>
      </c>
    </row>
    <row r="560" spans="1:13" x14ac:dyDescent="0.35">
      <c r="A560" s="8" t="s">
        <v>61</v>
      </c>
      <c r="B560" s="8" t="s">
        <v>92</v>
      </c>
      <c r="C560" s="8" t="s">
        <v>646</v>
      </c>
      <c r="D560" s="8" t="s">
        <v>857</v>
      </c>
      <c r="E560" s="7">
        <v>15.044999000000001</v>
      </c>
      <c r="F560" s="7">
        <v>44624392.840000004</v>
      </c>
      <c r="G560" s="6">
        <v>671373988.96000004</v>
      </c>
      <c r="H560" s="7">
        <v>58663.57</v>
      </c>
      <c r="I560" s="6">
        <v>858174.69</v>
      </c>
      <c r="J560" s="7">
        <v>37340.550000000003</v>
      </c>
      <c r="K560" s="6">
        <v>551706.63</v>
      </c>
      <c r="L560" s="7">
        <v>21323.02</v>
      </c>
      <c r="M560" s="6">
        <v>306468.06</v>
      </c>
    </row>
    <row r="561" spans="1:13" x14ac:dyDescent="0.35">
      <c r="A561" s="8" t="s">
        <v>61</v>
      </c>
      <c r="B561" s="8" t="s">
        <v>92</v>
      </c>
      <c r="C561" s="8" t="s">
        <v>647</v>
      </c>
      <c r="D561" s="8" t="s">
        <v>857</v>
      </c>
      <c r="E561" s="7">
        <v>15.044999000000001</v>
      </c>
      <c r="F561" s="7">
        <v>302883391.86000001</v>
      </c>
      <c r="G561" s="6">
        <v>4556880621.6700001</v>
      </c>
      <c r="H561" s="7">
        <v>883593.22</v>
      </c>
      <c r="I561" s="6">
        <v>13008176.08</v>
      </c>
      <c r="J561" s="7">
        <v>1481724.96</v>
      </c>
      <c r="K561" s="6">
        <v>21566914.73</v>
      </c>
      <c r="L561" s="7">
        <v>-598131.74</v>
      </c>
      <c r="M561" s="6">
        <v>-8558738.6500000004</v>
      </c>
    </row>
    <row r="562" spans="1:13" x14ac:dyDescent="0.35">
      <c r="A562" s="8" t="s">
        <v>61</v>
      </c>
      <c r="B562" s="8" t="s">
        <v>92</v>
      </c>
      <c r="C562" s="8" t="s">
        <v>648</v>
      </c>
      <c r="D562" s="8" t="s">
        <v>857</v>
      </c>
      <c r="E562" s="7">
        <v>15.044999000000001</v>
      </c>
      <c r="F562" s="7">
        <v>2943625.72</v>
      </c>
      <c r="G562" s="6">
        <v>44286848.909999996</v>
      </c>
      <c r="H562" s="7">
        <v>1329523.94</v>
      </c>
      <c r="I562" s="6">
        <v>19636843.359999999</v>
      </c>
      <c r="J562" s="7">
        <v>128461.27</v>
      </c>
      <c r="K562" s="6">
        <v>1856110.25</v>
      </c>
      <c r="L562" s="7">
        <v>1201062.67</v>
      </c>
      <c r="M562" s="6">
        <v>17780733.100000001</v>
      </c>
    </row>
    <row r="563" spans="1:13" x14ac:dyDescent="0.35">
      <c r="A563" s="8" t="s">
        <v>61</v>
      </c>
      <c r="B563" s="8" t="s">
        <v>92</v>
      </c>
      <c r="C563" s="8" t="s">
        <v>117</v>
      </c>
      <c r="D563" s="8" t="s">
        <v>857</v>
      </c>
      <c r="E563" s="7">
        <v>15.044999000000001</v>
      </c>
      <c r="F563" s="7">
        <v>338217381.31</v>
      </c>
      <c r="G563" s="6">
        <v>5088480492.0100002</v>
      </c>
      <c r="H563" s="7">
        <v>6427113.1399999997</v>
      </c>
      <c r="I563" s="6">
        <v>93303735.459999993</v>
      </c>
      <c r="J563" s="7">
        <v>8884617.2799999993</v>
      </c>
      <c r="K563" s="6">
        <v>131954280.48</v>
      </c>
      <c r="L563" s="7">
        <v>-2457504.14</v>
      </c>
      <c r="M563" s="6">
        <v>-38650545.020000003</v>
      </c>
    </row>
    <row r="564" spans="1:13" x14ac:dyDescent="0.35">
      <c r="A564" s="8" t="s">
        <v>61</v>
      </c>
      <c r="B564" s="8" t="s">
        <v>92</v>
      </c>
      <c r="C564" s="8" t="s">
        <v>649</v>
      </c>
      <c r="D564" s="8" t="s">
        <v>857</v>
      </c>
      <c r="E564" s="7">
        <v>15.044999000000001</v>
      </c>
      <c r="F564" s="7">
        <v>3008145419.9200001</v>
      </c>
      <c r="G564" s="6">
        <v>45257547755.099998</v>
      </c>
      <c r="H564" s="7">
        <v>66672107.659999996</v>
      </c>
      <c r="I564" s="6">
        <v>974005569.39999998</v>
      </c>
      <c r="J564" s="7">
        <v>31668237.579999998</v>
      </c>
      <c r="K564" s="6">
        <v>468152640.72000003</v>
      </c>
      <c r="L564" s="7">
        <v>35003870.079999998</v>
      </c>
      <c r="M564" s="6">
        <v>505852928.68000001</v>
      </c>
    </row>
    <row r="565" spans="1:13" x14ac:dyDescent="0.35">
      <c r="A565" s="8" t="s">
        <v>61</v>
      </c>
      <c r="B565" s="8" t="s">
        <v>92</v>
      </c>
      <c r="C565" s="8" t="s">
        <v>650</v>
      </c>
      <c r="D565" s="8" t="s">
        <v>857</v>
      </c>
      <c r="E565" s="7">
        <v>15.044999000000001</v>
      </c>
      <c r="F565" s="7">
        <v>3724658.68</v>
      </c>
      <c r="G565" s="6">
        <v>56037489.630000003</v>
      </c>
      <c r="H565" s="7">
        <v>247078.75</v>
      </c>
      <c r="I565" s="6">
        <v>3613202.09</v>
      </c>
      <c r="J565" s="7">
        <v>7335.82</v>
      </c>
      <c r="K565" s="6">
        <v>105573.33</v>
      </c>
      <c r="L565" s="7">
        <v>239742.93</v>
      </c>
      <c r="M565" s="6">
        <v>3507628.78</v>
      </c>
    </row>
    <row r="566" spans="1:13" x14ac:dyDescent="0.35">
      <c r="A566" s="8" t="s">
        <v>61</v>
      </c>
      <c r="B566" s="8" t="s">
        <v>92</v>
      </c>
      <c r="C566" s="8" t="s">
        <v>651</v>
      </c>
      <c r="D566" s="8" t="s">
        <v>857</v>
      </c>
      <c r="E566" s="7">
        <v>15.044999000000001</v>
      </c>
      <c r="F566" s="7">
        <v>221179570.47</v>
      </c>
      <c r="G566" s="6">
        <v>3327646631.3699999</v>
      </c>
      <c r="H566" s="7">
        <v>8525541.4800000004</v>
      </c>
      <c r="I566" s="6">
        <v>124062183.14</v>
      </c>
      <c r="J566" s="7">
        <v>5065740.62</v>
      </c>
      <c r="K566" s="6">
        <v>74279001.590000004</v>
      </c>
      <c r="L566" s="7">
        <v>3459800.87</v>
      </c>
      <c r="M566" s="6">
        <v>49783181.549999997</v>
      </c>
    </row>
    <row r="567" spans="1:13" x14ac:dyDescent="0.35">
      <c r="A567" s="8" t="s">
        <v>61</v>
      </c>
      <c r="B567" s="8" t="s">
        <v>92</v>
      </c>
      <c r="C567" s="8" t="s">
        <v>652</v>
      </c>
      <c r="D567" s="8" t="s">
        <v>857</v>
      </c>
      <c r="E567" s="7">
        <v>15.044999000000001</v>
      </c>
      <c r="F567" s="7">
        <v>397036357.58999997</v>
      </c>
      <c r="G567" s="6">
        <v>5973411988.4700003</v>
      </c>
      <c r="H567" s="7">
        <v>889847.85</v>
      </c>
      <c r="I567" s="6">
        <v>12997740.6</v>
      </c>
      <c r="J567" s="7">
        <v>856830.44</v>
      </c>
      <c r="K567" s="6">
        <v>12438666.279999999</v>
      </c>
      <c r="L567" s="7">
        <v>33017.410000000003</v>
      </c>
      <c r="M567" s="6">
        <v>559074.31999999995</v>
      </c>
    </row>
    <row r="568" spans="1:13" x14ac:dyDescent="0.35">
      <c r="A568" s="8" t="s">
        <v>61</v>
      </c>
      <c r="B568" s="8" t="s">
        <v>92</v>
      </c>
      <c r="C568" s="8" t="s">
        <v>653</v>
      </c>
      <c r="D568" s="8" t="s">
        <v>857</v>
      </c>
      <c r="E568" s="7">
        <v>15.044999000000001</v>
      </c>
      <c r="F568" s="7">
        <v>660224651.76999998</v>
      </c>
      <c r="G568" s="6">
        <v>9933079866.7999992</v>
      </c>
      <c r="H568" s="7">
        <v>10953681.18</v>
      </c>
      <c r="I568" s="6">
        <v>159156096.93000001</v>
      </c>
      <c r="J568" s="7">
        <v>4092344.87</v>
      </c>
      <c r="K568" s="6">
        <v>60035169.950000003</v>
      </c>
      <c r="L568" s="7">
        <v>6861336.3099999996</v>
      </c>
      <c r="M568" s="6">
        <v>99120926.989999995</v>
      </c>
    </row>
    <row r="569" spans="1:13" x14ac:dyDescent="0.35">
      <c r="A569" s="8" t="s">
        <v>61</v>
      </c>
      <c r="B569" s="8" t="s">
        <v>92</v>
      </c>
      <c r="C569" s="8" t="s">
        <v>654</v>
      </c>
      <c r="D569" s="8" t="s">
        <v>857</v>
      </c>
      <c r="E569" s="7">
        <v>15.044999000000001</v>
      </c>
      <c r="F569" s="7">
        <v>60380689.600000001</v>
      </c>
      <c r="G569" s="6">
        <v>908427473.25999999</v>
      </c>
      <c r="H569" s="7">
        <v>6199780.4500000002</v>
      </c>
      <c r="I569" s="6">
        <v>90173782.920000002</v>
      </c>
      <c r="J569" s="7">
        <v>1160867.3999999999</v>
      </c>
      <c r="K569" s="6">
        <v>17329074.98</v>
      </c>
      <c r="L569" s="7">
        <v>5038913.05</v>
      </c>
      <c r="M569" s="6">
        <v>72844707.939999998</v>
      </c>
    </row>
    <row r="570" spans="1:13" x14ac:dyDescent="0.35">
      <c r="A570" s="8" t="s">
        <v>61</v>
      </c>
      <c r="B570" s="8" t="s">
        <v>92</v>
      </c>
      <c r="C570" s="8" t="s">
        <v>655</v>
      </c>
      <c r="D570" s="8" t="s">
        <v>857</v>
      </c>
      <c r="E570" s="7">
        <v>15.044999000000001</v>
      </c>
      <c r="F570" s="7">
        <v>40379953.840000004</v>
      </c>
      <c r="G570" s="6">
        <v>607516404.38999999</v>
      </c>
      <c r="H570" s="7">
        <v>6937610.9699999997</v>
      </c>
      <c r="I570" s="6">
        <v>101619399.18000001</v>
      </c>
      <c r="J570" s="7">
        <v>4568334.46</v>
      </c>
      <c r="K570" s="6">
        <v>65989416.090000004</v>
      </c>
      <c r="L570" s="7">
        <v>2369276.52</v>
      </c>
      <c r="M570" s="6">
        <v>35629983.090000004</v>
      </c>
    </row>
    <row r="571" spans="1:13" x14ac:dyDescent="0.35">
      <c r="A571" s="8" t="s">
        <v>61</v>
      </c>
      <c r="B571" s="8" t="s">
        <v>92</v>
      </c>
      <c r="C571" s="8" t="s">
        <v>656</v>
      </c>
      <c r="D571" s="8" t="s">
        <v>857</v>
      </c>
      <c r="E571" s="7">
        <v>15.044999000000001</v>
      </c>
      <c r="F571" s="7">
        <v>235505848.88</v>
      </c>
      <c r="G571" s="6">
        <v>3543185489.6999998</v>
      </c>
      <c r="H571" s="7">
        <v>36781179.729999997</v>
      </c>
      <c r="I571" s="6">
        <v>540551914.52999997</v>
      </c>
      <c r="J571" s="7">
        <v>34577502.829999998</v>
      </c>
      <c r="K571" s="6">
        <v>508525288.63999999</v>
      </c>
      <c r="L571" s="7">
        <v>2203676.9</v>
      </c>
      <c r="M571" s="6">
        <v>32026625.899999999</v>
      </c>
    </row>
    <row r="572" spans="1:13" x14ac:dyDescent="0.35">
      <c r="A572" s="8" t="s">
        <v>62</v>
      </c>
      <c r="B572" s="8" t="s">
        <v>93</v>
      </c>
      <c r="C572" s="8" t="s">
        <v>657</v>
      </c>
      <c r="D572" s="8" t="s">
        <v>857</v>
      </c>
      <c r="E572" s="7">
        <v>15.044999000000001</v>
      </c>
      <c r="F572" s="7">
        <v>352538914.31999999</v>
      </c>
      <c r="G572" s="6">
        <v>5303947955.8000002</v>
      </c>
      <c r="H572" s="7">
        <v>0</v>
      </c>
      <c r="I572" s="6">
        <v>0</v>
      </c>
      <c r="J572" s="7">
        <v>0</v>
      </c>
      <c r="K572" s="6">
        <v>0</v>
      </c>
      <c r="L572" s="7">
        <v>0</v>
      </c>
      <c r="M572" s="6">
        <v>0</v>
      </c>
    </row>
    <row r="573" spans="1:13" x14ac:dyDescent="0.35">
      <c r="A573" s="8" t="s">
        <v>62</v>
      </c>
      <c r="B573" s="8" t="s">
        <v>92</v>
      </c>
      <c r="C573" s="8" t="s">
        <v>658</v>
      </c>
      <c r="D573" s="8" t="s">
        <v>857</v>
      </c>
      <c r="E573" s="7">
        <v>15.044999000000001</v>
      </c>
      <c r="F573" s="7">
        <v>110046624.48</v>
      </c>
      <c r="G573" s="6">
        <v>1655651462.0899999</v>
      </c>
      <c r="H573" s="7">
        <v>34147.370000000003</v>
      </c>
      <c r="I573" s="6">
        <v>491423.34</v>
      </c>
      <c r="J573" s="7">
        <v>15635965.189999999</v>
      </c>
      <c r="K573" s="6">
        <v>225043815.83000001</v>
      </c>
      <c r="L573" s="7">
        <v>-15601817.82</v>
      </c>
      <c r="M573" s="6">
        <v>-224552392.49000001</v>
      </c>
    </row>
    <row r="574" spans="1:13" x14ac:dyDescent="0.35">
      <c r="A574" s="8" t="s">
        <v>63</v>
      </c>
      <c r="B574" s="8" t="s">
        <v>92</v>
      </c>
      <c r="C574" s="8" t="s">
        <v>659</v>
      </c>
      <c r="D574" s="8" t="s">
        <v>857</v>
      </c>
      <c r="E574" s="7">
        <v>15.1129</v>
      </c>
      <c r="F574" s="7">
        <v>167375434.46000001</v>
      </c>
      <c r="G574" s="6">
        <v>2529528203.5100002</v>
      </c>
      <c r="H574" s="7">
        <v>1306612.8400000001</v>
      </c>
      <c r="I574" s="6">
        <v>19746709.190000001</v>
      </c>
      <c r="J574" s="7">
        <v>6914325.9000000004</v>
      </c>
      <c r="K574" s="6">
        <v>104495515.84999999</v>
      </c>
      <c r="L574" s="7">
        <v>-5607713.0599999996</v>
      </c>
      <c r="M574" s="6">
        <v>-84748806.670000002</v>
      </c>
    </row>
    <row r="575" spans="1:13" x14ac:dyDescent="0.35">
      <c r="A575" s="8" t="s">
        <v>63</v>
      </c>
      <c r="B575" s="8" t="s">
        <v>92</v>
      </c>
      <c r="C575" s="8" t="s">
        <v>660</v>
      </c>
      <c r="D575" s="8" t="s">
        <v>857</v>
      </c>
      <c r="E575" s="7">
        <v>15.1129</v>
      </c>
      <c r="F575" s="7">
        <v>24820760.219999999</v>
      </c>
      <c r="G575" s="6">
        <v>375113667.19999999</v>
      </c>
      <c r="H575" s="7">
        <v>162024.93</v>
      </c>
      <c r="I575" s="6">
        <v>2448666.65</v>
      </c>
      <c r="J575" s="7">
        <v>8324.59</v>
      </c>
      <c r="K575" s="6">
        <v>125808.74</v>
      </c>
      <c r="L575" s="7">
        <v>153700.34</v>
      </c>
      <c r="M575" s="6">
        <v>2322857.91</v>
      </c>
    </row>
    <row r="576" spans="1:13" x14ac:dyDescent="0.35">
      <c r="A576" s="8" t="s">
        <v>63</v>
      </c>
      <c r="B576" s="8" t="s">
        <v>92</v>
      </c>
      <c r="C576" s="8" t="s">
        <v>661</v>
      </c>
      <c r="D576" s="8" t="s">
        <v>857</v>
      </c>
      <c r="E576" s="7">
        <v>15.1129</v>
      </c>
      <c r="F576" s="7">
        <v>19823368.780000001</v>
      </c>
      <c r="G576" s="6">
        <v>299588590.08999997</v>
      </c>
      <c r="H576" s="7">
        <v>568.29999999999995</v>
      </c>
      <c r="I576" s="6">
        <v>8588.66</v>
      </c>
      <c r="J576" s="7">
        <v>168620.97</v>
      </c>
      <c r="K576" s="6">
        <v>2548351.81</v>
      </c>
      <c r="L576" s="7">
        <v>-168052.67</v>
      </c>
      <c r="M576" s="6">
        <v>-2539763.15</v>
      </c>
    </row>
    <row r="577" spans="1:13" x14ac:dyDescent="0.35">
      <c r="A577" s="8" t="s">
        <v>63</v>
      </c>
      <c r="B577" s="8" t="s">
        <v>92</v>
      </c>
      <c r="C577" s="8" t="s">
        <v>662</v>
      </c>
      <c r="D577" s="8" t="s">
        <v>857</v>
      </c>
      <c r="E577" s="7">
        <v>15.112899000000001</v>
      </c>
      <c r="F577" s="7">
        <v>12083675.08</v>
      </c>
      <c r="G577" s="6">
        <v>182619373.09999999</v>
      </c>
      <c r="H577" s="7">
        <v>247261.25</v>
      </c>
      <c r="I577" s="6">
        <v>3736834.58</v>
      </c>
      <c r="J577" s="7">
        <v>4481.01</v>
      </c>
      <c r="K577" s="6">
        <v>67721.039999999994</v>
      </c>
      <c r="L577" s="7">
        <v>242780.24</v>
      </c>
      <c r="M577" s="6">
        <v>3669113.54</v>
      </c>
    </row>
    <row r="578" spans="1:13" x14ac:dyDescent="0.35">
      <c r="A578" s="8" t="s">
        <v>63</v>
      </c>
      <c r="B578" s="8" t="s">
        <v>92</v>
      </c>
      <c r="C578" s="8" t="s">
        <v>663</v>
      </c>
      <c r="D578" s="8" t="s">
        <v>857</v>
      </c>
      <c r="E578" s="7">
        <v>15.112899000000001</v>
      </c>
      <c r="F578" s="7">
        <v>73695242.569999993</v>
      </c>
      <c r="G578" s="6">
        <v>1113748831.3499999</v>
      </c>
      <c r="H578" s="7">
        <v>136744.18</v>
      </c>
      <c r="I578" s="6">
        <v>2066601.13</v>
      </c>
      <c r="J578" s="7">
        <v>2076837.68</v>
      </c>
      <c r="K578" s="6">
        <v>31387040.100000001</v>
      </c>
      <c r="L578" s="7">
        <v>-1940093.49</v>
      </c>
      <c r="M578" s="6">
        <v>-29320438.969999999</v>
      </c>
    </row>
    <row r="579" spans="1:13" x14ac:dyDescent="0.35">
      <c r="A579" s="8" t="s">
        <v>63</v>
      </c>
      <c r="B579" s="8" t="s">
        <v>92</v>
      </c>
      <c r="C579" s="8" t="s">
        <v>664</v>
      </c>
      <c r="D579" s="8" t="s">
        <v>857</v>
      </c>
      <c r="E579" s="7">
        <v>15.1129</v>
      </c>
      <c r="F579" s="7">
        <v>8538969.4499999993</v>
      </c>
      <c r="G579" s="6">
        <v>129048591.41</v>
      </c>
      <c r="H579" s="7">
        <v>534536.34</v>
      </c>
      <c r="I579" s="6">
        <v>8078394.2800000003</v>
      </c>
      <c r="J579" s="7">
        <v>500000</v>
      </c>
      <c r="K579" s="6">
        <v>7556450</v>
      </c>
      <c r="L579" s="7">
        <v>34536.339999999997</v>
      </c>
      <c r="M579" s="6">
        <v>521944.28</v>
      </c>
    </row>
    <row r="580" spans="1:13" x14ac:dyDescent="0.35">
      <c r="A580" s="8" t="s">
        <v>63</v>
      </c>
      <c r="B580" s="8" t="s">
        <v>92</v>
      </c>
      <c r="C580" s="8" t="s">
        <v>665</v>
      </c>
      <c r="D580" s="8" t="s">
        <v>857</v>
      </c>
      <c r="E580" s="7">
        <v>15.112899000000001</v>
      </c>
      <c r="F580" s="7">
        <v>2139785.5099999998</v>
      </c>
      <c r="G580" s="6">
        <v>32338364.379999999</v>
      </c>
      <c r="H580" s="7">
        <v>9.66</v>
      </c>
      <c r="I580" s="6">
        <v>146</v>
      </c>
      <c r="J580" s="7">
        <v>1949.47</v>
      </c>
      <c r="K580" s="6">
        <v>29462.15</v>
      </c>
      <c r="L580" s="7">
        <v>-1939.81</v>
      </c>
      <c r="M580" s="6">
        <v>-29316.15</v>
      </c>
    </row>
    <row r="581" spans="1:13" x14ac:dyDescent="0.35">
      <c r="A581" s="8" t="s">
        <v>64</v>
      </c>
      <c r="B581" s="8" t="s">
        <v>94</v>
      </c>
      <c r="C581" s="8" t="s">
        <v>64</v>
      </c>
      <c r="D581" s="8" t="s">
        <v>857</v>
      </c>
      <c r="E581" s="7">
        <v>15.118499</v>
      </c>
      <c r="F581" s="7">
        <v>149234327.41</v>
      </c>
      <c r="G581" s="6">
        <v>2256199178.9000001</v>
      </c>
      <c r="H581" s="7">
        <v>34520312.020000003</v>
      </c>
      <c r="I581" s="6">
        <v>521895337.26999998</v>
      </c>
      <c r="J581" s="7">
        <v>6127276.3799999999</v>
      </c>
      <c r="K581" s="6">
        <v>92635227.950000003</v>
      </c>
      <c r="L581" s="7">
        <v>28393035.640000001</v>
      </c>
      <c r="M581" s="6">
        <v>429260109.31999999</v>
      </c>
    </row>
    <row r="582" spans="1:13" x14ac:dyDescent="0.35">
      <c r="A582" s="8" t="s">
        <v>65</v>
      </c>
      <c r="B582" s="8" t="s">
        <v>92</v>
      </c>
      <c r="C582" s="8" t="s">
        <v>666</v>
      </c>
      <c r="D582" s="8" t="s">
        <v>857</v>
      </c>
      <c r="E582" s="7">
        <v>15.107355999999999</v>
      </c>
      <c r="F582" s="7">
        <v>4880803244</v>
      </c>
      <c r="G582" s="6">
        <v>73736032178</v>
      </c>
      <c r="H582" s="7">
        <v>73145460</v>
      </c>
      <c r="I582" s="6">
        <v>1105034509</v>
      </c>
      <c r="J582" s="7">
        <v>182140465</v>
      </c>
      <c r="K582" s="6">
        <v>2751660857</v>
      </c>
      <c r="L582" s="7">
        <v>-108995005</v>
      </c>
      <c r="M582" s="6">
        <v>-1646626349</v>
      </c>
    </row>
    <row r="583" spans="1:13" x14ac:dyDescent="0.35">
      <c r="A583" s="8" t="s">
        <v>66</v>
      </c>
      <c r="B583" s="8" t="s">
        <v>92</v>
      </c>
      <c r="C583" s="8" t="s">
        <v>667</v>
      </c>
      <c r="D583" s="8" t="s">
        <v>858</v>
      </c>
      <c r="E583" s="7">
        <v>15.107355</v>
      </c>
      <c r="F583" s="7">
        <v>473208662</v>
      </c>
      <c r="G583" s="6">
        <v>7148931717</v>
      </c>
      <c r="H583" s="7">
        <v>67579028</v>
      </c>
      <c r="I583" s="6">
        <v>1020940429</v>
      </c>
      <c r="J583" s="7">
        <v>99966202</v>
      </c>
      <c r="K583" s="6">
        <v>1510225001</v>
      </c>
      <c r="L583" s="7">
        <v>-32387174</v>
      </c>
      <c r="M583" s="6">
        <v>-489284572</v>
      </c>
    </row>
    <row r="584" spans="1:13" x14ac:dyDescent="0.35">
      <c r="A584" s="8" t="s">
        <v>66</v>
      </c>
      <c r="B584" s="8" t="s">
        <v>92</v>
      </c>
      <c r="C584" s="8" t="s">
        <v>668</v>
      </c>
      <c r="D584" s="8" t="s">
        <v>857</v>
      </c>
      <c r="E584" s="7">
        <v>17.507587000000001</v>
      </c>
      <c r="F584" s="7">
        <v>220018625</v>
      </c>
      <c r="G584" s="6">
        <v>3851995225</v>
      </c>
      <c r="H584" s="7">
        <v>263918</v>
      </c>
      <c r="I584" s="6">
        <v>4620558</v>
      </c>
      <c r="J584" s="7">
        <v>70808565</v>
      </c>
      <c r="K584" s="6">
        <v>1239687113</v>
      </c>
      <c r="L584" s="7">
        <v>-70544648</v>
      </c>
      <c r="M584" s="6">
        <v>-1235066555.01</v>
      </c>
    </row>
    <row r="585" spans="1:13" x14ac:dyDescent="0.35">
      <c r="A585" s="8" t="s">
        <v>67</v>
      </c>
      <c r="B585" s="8" t="s">
        <v>92</v>
      </c>
      <c r="C585" s="8" t="s">
        <v>669</v>
      </c>
      <c r="D585" s="8" t="s">
        <v>858</v>
      </c>
      <c r="E585" s="7">
        <v>15.107355</v>
      </c>
      <c r="F585" s="7">
        <v>2988733487</v>
      </c>
      <c r="G585" s="6">
        <v>45151860764</v>
      </c>
      <c r="H585" s="7">
        <v>28809047</v>
      </c>
      <c r="I585" s="6">
        <v>435228530</v>
      </c>
      <c r="J585" s="7">
        <v>227530724</v>
      </c>
      <c r="K585" s="6">
        <v>3437387658</v>
      </c>
      <c r="L585" s="7">
        <v>-198721677</v>
      </c>
      <c r="M585" s="6">
        <v>-3002159128</v>
      </c>
    </row>
    <row r="586" spans="1:13" x14ac:dyDescent="0.35">
      <c r="A586" s="8" t="s">
        <v>67</v>
      </c>
      <c r="B586" s="8" t="s">
        <v>92</v>
      </c>
      <c r="C586" s="8" t="s">
        <v>670</v>
      </c>
      <c r="D586" s="8" t="s">
        <v>859</v>
      </c>
      <c r="E586" s="7">
        <v>17.507586</v>
      </c>
      <c r="F586" s="7">
        <v>7870212</v>
      </c>
      <c r="G586" s="6">
        <v>137788421</v>
      </c>
      <c r="H586" s="7">
        <v>121721</v>
      </c>
      <c r="I586" s="6">
        <v>2131041</v>
      </c>
      <c r="J586" s="7">
        <v>259137</v>
      </c>
      <c r="K586" s="6">
        <v>4536861</v>
      </c>
      <c r="L586" s="7">
        <v>-137416</v>
      </c>
      <c r="M586" s="6">
        <v>-2405820</v>
      </c>
    </row>
    <row r="587" spans="1:13" x14ac:dyDescent="0.35">
      <c r="A587" s="8" t="s">
        <v>67</v>
      </c>
      <c r="B587" s="8" t="s">
        <v>92</v>
      </c>
      <c r="C587" s="8" t="s">
        <v>671</v>
      </c>
      <c r="D587" s="8" t="s">
        <v>857</v>
      </c>
      <c r="E587" s="7">
        <v>0.13522899999999999</v>
      </c>
      <c r="F587" s="7">
        <v>23162506413</v>
      </c>
      <c r="G587" s="6">
        <v>3132265742</v>
      </c>
      <c r="H587" s="7">
        <v>216242918</v>
      </c>
      <c r="I587" s="6">
        <v>29242530</v>
      </c>
      <c r="J587" s="7">
        <v>960969960</v>
      </c>
      <c r="K587" s="6">
        <v>129951968</v>
      </c>
      <c r="L587" s="7">
        <v>-744727042</v>
      </c>
      <c r="M587" s="6">
        <v>-100709438</v>
      </c>
    </row>
    <row r="588" spans="1:13" x14ac:dyDescent="0.35">
      <c r="A588" s="8" t="s">
        <v>67</v>
      </c>
      <c r="B588" s="8" t="s">
        <v>92</v>
      </c>
      <c r="C588" s="8" t="s">
        <v>672</v>
      </c>
      <c r="D588" s="8" t="s">
        <v>858</v>
      </c>
      <c r="E588" s="7">
        <v>15.107355</v>
      </c>
      <c r="F588" s="7">
        <v>336958918</v>
      </c>
      <c r="G588" s="6">
        <v>5090558324</v>
      </c>
      <c r="H588" s="7">
        <v>5272014</v>
      </c>
      <c r="I588" s="6">
        <v>79646198</v>
      </c>
      <c r="J588" s="7">
        <v>8272230</v>
      </c>
      <c r="K588" s="6">
        <v>124971515</v>
      </c>
      <c r="L588" s="7">
        <v>-3000215</v>
      </c>
      <c r="M588" s="6">
        <v>-45325317</v>
      </c>
    </row>
    <row r="589" spans="1:13" x14ac:dyDescent="0.35">
      <c r="A589" s="8" t="s">
        <v>67</v>
      </c>
      <c r="B589" s="8" t="s">
        <v>92</v>
      </c>
      <c r="C589" s="8" t="s">
        <v>673</v>
      </c>
      <c r="D589" s="8" t="s">
        <v>857</v>
      </c>
      <c r="E589" s="7">
        <v>17.507587000000001</v>
      </c>
      <c r="F589" s="7">
        <v>30644767</v>
      </c>
      <c r="G589" s="6">
        <v>536515925</v>
      </c>
      <c r="H589" s="7">
        <v>153537</v>
      </c>
      <c r="I589" s="6">
        <v>2688062</v>
      </c>
      <c r="J589" s="7">
        <v>323470</v>
      </c>
      <c r="K589" s="6">
        <v>5663177</v>
      </c>
      <c r="L589" s="7">
        <v>-169933</v>
      </c>
      <c r="M589" s="6">
        <v>-2975115</v>
      </c>
    </row>
    <row r="590" spans="1:13" x14ac:dyDescent="0.35">
      <c r="A590" s="8" t="s">
        <v>67</v>
      </c>
      <c r="B590" s="8" t="s">
        <v>93</v>
      </c>
      <c r="C590" s="8" t="s">
        <v>674</v>
      </c>
      <c r="D590" s="8" t="s">
        <v>857</v>
      </c>
      <c r="E590" s="7">
        <v>15.107355999999999</v>
      </c>
      <c r="F590" s="7">
        <v>429660641</v>
      </c>
      <c r="G590" s="6">
        <v>6491036264</v>
      </c>
      <c r="H590" s="7">
        <v>0</v>
      </c>
      <c r="I590" s="6">
        <v>0</v>
      </c>
      <c r="J590" s="7">
        <v>6000000</v>
      </c>
      <c r="K590" s="6">
        <v>90644136</v>
      </c>
      <c r="L590" s="7">
        <v>-6000000</v>
      </c>
      <c r="M590" s="6">
        <v>-90644136</v>
      </c>
    </row>
    <row r="591" spans="1:13" x14ac:dyDescent="0.35">
      <c r="A591" s="8" t="s">
        <v>68</v>
      </c>
      <c r="B591" s="8" t="s">
        <v>92</v>
      </c>
      <c r="C591" s="8" t="s">
        <v>675</v>
      </c>
      <c r="D591" s="8" t="s">
        <v>857</v>
      </c>
      <c r="E591" s="7">
        <v>15.0511</v>
      </c>
      <c r="F591" s="7">
        <v>6148947.0800000001</v>
      </c>
      <c r="G591" s="6">
        <v>92548417.400000006</v>
      </c>
      <c r="H591" s="7">
        <v>6210132.3200000003</v>
      </c>
      <c r="I591" s="6">
        <v>93469322.560000002</v>
      </c>
      <c r="J591" s="7">
        <v>166571.69</v>
      </c>
      <c r="K591" s="6">
        <v>2507087.16</v>
      </c>
      <c r="L591" s="7">
        <v>6043560.6299999999</v>
      </c>
      <c r="M591" s="6">
        <v>90962235.400000006</v>
      </c>
    </row>
    <row r="592" spans="1:13" x14ac:dyDescent="0.35">
      <c r="A592" s="8" t="s">
        <v>68</v>
      </c>
      <c r="B592" s="8" t="s">
        <v>92</v>
      </c>
      <c r="C592" s="8" t="s">
        <v>676</v>
      </c>
      <c r="D592" s="8" t="s">
        <v>857</v>
      </c>
      <c r="E592" s="7">
        <v>15.051099000000001</v>
      </c>
      <c r="F592" s="7">
        <v>6361945.0499999998</v>
      </c>
      <c r="G592" s="6">
        <v>95754271.140000001</v>
      </c>
      <c r="H592" s="7">
        <v>459297.72</v>
      </c>
      <c r="I592" s="6">
        <v>6912935.9199999999</v>
      </c>
      <c r="J592" s="7">
        <v>7252.52</v>
      </c>
      <c r="K592" s="6">
        <v>109158.39999999999</v>
      </c>
      <c r="L592" s="7">
        <v>452045.2</v>
      </c>
      <c r="M592" s="6">
        <v>6803777.5099999998</v>
      </c>
    </row>
    <row r="593" spans="1:13" x14ac:dyDescent="0.35">
      <c r="A593" s="8" t="s">
        <v>68</v>
      </c>
      <c r="B593" s="8" t="s">
        <v>94</v>
      </c>
      <c r="C593" s="8" t="s">
        <v>677</v>
      </c>
      <c r="D593" s="8" t="s">
        <v>860</v>
      </c>
      <c r="E593" s="7">
        <v>15.051099000000001</v>
      </c>
      <c r="F593" s="7">
        <v>333668.39</v>
      </c>
      <c r="G593" s="6">
        <v>5022076.3</v>
      </c>
      <c r="H593" s="7">
        <v>0</v>
      </c>
      <c r="I593" s="6">
        <v>0</v>
      </c>
      <c r="J593" s="7">
        <v>236.22</v>
      </c>
      <c r="K593" s="6">
        <v>3555.37</v>
      </c>
      <c r="L593" s="7">
        <v>-236.22</v>
      </c>
      <c r="M593" s="6">
        <v>-3555.37</v>
      </c>
    </row>
    <row r="594" spans="1:13" x14ac:dyDescent="0.35">
      <c r="A594" s="8" t="s">
        <v>68</v>
      </c>
      <c r="B594" s="8" t="s">
        <v>92</v>
      </c>
      <c r="C594" s="8" t="s">
        <v>678</v>
      </c>
      <c r="D594" s="8" t="s">
        <v>857</v>
      </c>
      <c r="E594" s="7">
        <v>20.295299</v>
      </c>
      <c r="F594" s="7">
        <v>68714806.989999995</v>
      </c>
      <c r="G594" s="6">
        <v>1394587622.3</v>
      </c>
      <c r="H594" s="7">
        <v>3073003.7</v>
      </c>
      <c r="I594" s="6">
        <v>62367531.990000002</v>
      </c>
      <c r="J594" s="7">
        <v>3118425.69</v>
      </c>
      <c r="K594" s="6">
        <v>63289384.909999996</v>
      </c>
      <c r="L594" s="7">
        <v>-45421.99</v>
      </c>
      <c r="M594" s="6">
        <v>-921852.92</v>
      </c>
    </row>
    <row r="595" spans="1:13" x14ac:dyDescent="0.35">
      <c r="A595" s="8" t="s">
        <v>68</v>
      </c>
      <c r="B595" s="8" t="s">
        <v>92</v>
      </c>
      <c r="C595" s="8" t="s">
        <v>679</v>
      </c>
      <c r="D595" s="8" t="s">
        <v>860</v>
      </c>
      <c r="E595" s="7">
        <v>15.0511</v>
      </c>
      <c r="F595" s="7">
        <v>9587821.8000000007</v>
      </c>
      <c r="G595" s="6">
        <v>144307264.69999999</v>
      </c>
      <c r="H595" s="7">
        <v>3878598.66</v>
      </c>
      <c r="I595" s="6">
        <v>58377176.289999999</v>
      </c>
      <c r="J595" s="7">
        <v>136.19999999999999</v>
      </c>
      <c r="K595" s="6">
        <v>2049.96</v>
      </c>
      <c r="L595" s="7">
        <v>3878462.46</v>
      </c>
      <c r="M595" s="6">
        <v>58375126.329999998</v>
      </c>
    </row>
    <row r="596" spans="1:13" x14ac:dyDescent="0.35">
      <c r="A596" s="8" t="s">
        <v>68</v>
      </c>
      <c r="B596" s="8" t="s">
        <v>92</v>
      </c>
      <c r="C596" s="8" t="s">
        <v>680</v>
      </c>
      <c r="D596" s="8" t="s">
        <v>857</v>
      </c>
      <c r="E596" s="7">
        <v>20.295299</v>
      </c>
      <c r="F596" s="7">
        <v>23929490.870000001</v>
      </c>
      <c r="G596" s="6">
        <v>485656196.05000001</v>
      </c>
      <c r="H596" s="7">
        <v>4000601.59</v>
      </c>
      <c r="I596" s="6">
        <v>81193409.450000003</v>
      </c>
      <c r="J596" s="7">
        <v>3798917.11</v>
      </c>
      <c r="K596" s="6">
        <v>77100162.420000002</v>
      </c>
      <c r="L596" s="7">
        <v>201684.48000000001</v>
      </c>
      <c r="M596" s="6">
        <v>4093247.03</v>
      </c>
    </row>
    <row r="597" spans="1:13" x14ac:dyDescent="0.35">
      <c r="A597" s="8" t="s">
        <v>68</v>
      </c>
      <c r="B597" s="8" t="s">
        <v>92</v>
      </c>
      <c r="C597" s="8" t="s">
        <v>681</v>
      </c>
      <c r="D597" s="8" t="s">
        <v>857</v>
      </c>
      <c r="E597" s="7">
        <v>15.0511</v>
      </c>
      <c r="F597" s="7">
        <v>20458399.649999999</v>
      </c>
      <c r="G597" s="6">
        <v>307921418.98000002</v>
      </c>
      <c r="H597" s="7">
        <v>7051336.3700000001</v>
      </c>
      <c r="I597" s="6">
        <v>106130368.84</v>
      </c>
      <c r="J597" s="7">
        <v>123445.85</v>
      </c>
      <c r="K597" s="6">
        <v>1857995.83</v>
      </c>
      <c r="L597" s="7">
        <v>6927890.5199999996</v>
      </c>
      <c r="M597" s="6">
        <v>104272373</v>
      </c>
    </row>
    <row r="598" spans="1:13" x14ac:dyDescent="0.35">
      <c r="A598" s="8" t="s">
        <v>68</v>
      </c>
      <c r="B598" s="8" t="s">
        <v>92</v>
      </c>
      <c r="C598" s="8" t="s">
        <v>682</v>
      </c>
      <c r="D598" s="8" t="s">
        <v>857</v>
      </c>
      <c r="E598" s="7">
        <v>15.0511</v>
      </c>
      <c r="F598" s="7">
        <v>26654312.219999999</v>
      </c>
      <c r="G598" s="6">
        <v>401176718.66000003</v>
      </c>
      <c r="H598" s="7">
        <v>50540241.850000001</v>
      </c>
      <c r="I598" s="6">
        <v>760686234.11000001</v>
      </c>
      <c r="J598" s="7">
        <v>23023379.109999999</v>
      </c>
      <c r="K598" s="6">
        <v>346527181.31999999</v>
      </c>
      <c r="L598" s="7">
        <v>27516862.739999998</v>
      </c>
      <c r="M598" s="6">
        <v>414159052.77999997</v>
      </c>
    </row>
    <row r="599" spans="1:13" x14ac:dyDescent="0.35">
      <c r="A599" s="8" t="s">
        <v>68</v>
      </c>
      <c r="B599" s="8" t="s">
        <v>92</v>
      </c>
      <c r="C599" s="8" t="s">
        <v>683</v>
      </c>
      <c r="D599" s="8" t="s">
        <v>857</v>
      </c>
      <c r="E599" s="7">
        <v>15.0511</v>
      </c>
      <c r="F599" s="7">
        <v>38511675.700000003</v>
      </c>
      <c r="G599" s="6">
        <v>579643082.13</v>
      </c>
      <c r="H599" s="7">
        <v>993251.33</v>
      </c>
      <c r="I599" s="6">
        <v>14949525.09</v>
      </c>
      <c r="J599" s="7">
        <v>2060369.53</v>
      </c>
      <c r="K599" s="6">
        <v>31010827.829999998</v>
      </c>
      <c r="L599" s="7">
        <v>-1067118.2</v>
      </c>
      <c r="M599" s="6">
        <v>-16061302.74</v>
      </c>
    </row>
    <row r="600" spans="1:13" x14ac:dyDescent="0.35">
      <c r="A600" s="8" t="s">
        <v>68</v>
      </c>
      <c r="B600" s="8" t="s">
        <v>93</v>
      </c>
      <c r="C600" s="8" t="s">
        <v>684</v>
      </c>
      <c r="D600" s="8" t="s">
        <v>857</v>
      </c>
      <c r="E600" s="7">
        <v>15.051099000000001</v>
      </c>
      <c r="F600" s="7">
        <v>12556054.82</v>
      </c>
      <c r="G600" s="6">
        <v>188982436.69999999</v>
      </c>
      <c r="H600" s="7">
        <v>0</v>
      </c>
      <c r="I600" s="6">
        <v>0</v>
      </c>
      <c r="J600" s="7">
        <v>30000</v>
      </c>
      <c r="K600" s="6">
        <v>451533</v>
      </c>
      <c r="L600" s="7">
        <v>-30000</v>
      </c>
      <c r="M600" s="6">
        <v>-451533</v>
      </c>
    </row>
    <row r="601" spans="1:13" x14ac:dyDescent="0.35">
      <c r="A601" s="8" t="s">
        <v>68</v>
      </c>
      <c r="B601" s="8" t="s">
        <v>94</v>
      </c>
      <c r="C601" s="8" t="s">
        <v>685</v>
      </c>
      <c r="D601" s="8" t="s">
        <v>857</v>
      </c>
      <c r="E601" s="7">
        <v>15.0511</v>
      </c>
      <c r="F601" s="7">
        <v>56098350.020000003</v>
      </c>
      <c r="G601" s="6">
        <v>844341875.99000001</v>
      </c>
      <c r="H601" s="7">
        <v>65317.599999999999</v>
      </c>
      <c r="I601" s="6">
        <v>983101.73</v>
      </c>
      <c r="J601" s="7">
        <v>0</v>
      </c>
      <c r="K601" s="6">
        <v>0</v>
      </c>
      <c r="L601" s="7">
        <v>65317.599999999999</v>
      </c>
      <c r="M601" s="6">
        <v>983101.73</v>
      </c>
    </row>
    <row r="602" spans="1:13" x14ac:dyDescent="0.35">
      <c r="A602" s="8" t="s">
        <v>68</v>
      </c>
      <c r="B602" s="8" t="s">
        <v>94</v>
      </c>
      <c r="C602" s="8" t="s">
        <v>686</v>
      </c>
      <c r="D602" s="8" t="s">
        <v>857</v>
      </c>
      <c r="E602" s="7">
        <v>15.0511</v>
      </c>
      <c r="F602" s="7">
        <v>19524692.489999998</v>
      </c>
      <c r="G602" s="6">
        <v>293868099.13999999</v>
      </c>
      <c r="H602" s="7">
        <v>19886975.199999999</v>
      </c>
      <c r="I602" s="6">
        <v>299320852.43000001</v>
      </c>
      <c r="J602" s="7">
        <v>0</v>
      </c>
      <c r="K602" s="6">
        <v>0</v>
      </c>
      <c r="L602" s="7">
        <v>19886975.199999999</v>
      </c>
      <c r="M602" s="6">
        <v>299320852.43000001</v>
      </c>
    </row>
    <row r="603" spans="1:13" x14ac:dyDescent="0.35">
      <c r="A603" s="8" t="s">
        <v>68</v>
      </c>
      <c r="B603" s="8" t="s">
        <v>92</v>
      </c>
      <c r="C603" s="8" t="s">
        <v>687</v>
      </c>
      <c r="D603" s="8" t="s">
        <v>857</v>
      </c>
      <c r="E603" s="7">
        <v>15.0511</v>
      </c>
      <c r="F603" s="7">
        <v>25306913.390000001</v>
      </c>
      <c r="G603" s="6">
        <v>380896884.13</v>
      </c>
      <c r="H603" s="7">
        <v>1945771.76</v>
      </c>
      <c r="I603" s="6">
        <v>29286005.34</v>
      </c>
      <c r="J603" s="7">
        <v>417205.66</v>
      </c>
      <c r="K603" s="6">
        <v>6279404.1100000003</v>
      </c>
      <c r="L603" s="7">
        <v>1528566.1</v>
      </c>
      <c r="M603" s="6">
        <v>23006601.219999999</v>
      </c>
    </row>
    <row r="604" spans="1:13" x14ac:dyDescent="0.35">
      <c r="A604" s="8" t="s">
        <v>69</v>
      </c>
      <c r="B604" s="8" t="s">
        <v>94</v>
      </c>
      <c r="C604" s="8" t="s">
        <v>688</v>
      </c>
      <c r="D604" s="8" t="s">
        <v>857</v>
      </c>
      <c r="E604" s="7">
        <v>15.206348999999999</v>
      </c>
      <c r="F604" s="7">
        <v>100243.88</v>
      </c>
      <c r="G604" s="6">
        <v>1524343.52</v>
      </c>
      <c r="H604" s="7">
        <v>0</v>
      </c>
      <c r="I604" s="6">
        <v>0</v>
      </c>
      <c r="J604" s="7">
        <v>0</v>
      </c>
      <c r="K604" s="6">
        <v>0</v>
      </c>
      <c r="L604" s="7">
        <v>0</v>
      </c>
      <c r="M604" s="6">
        <v>0</v>
      </c>
    </row>
    <row r="605" spans="1:13" x14ac:dyDescent="0.35">
      <c r="A605" s="8" t="s">
        <v>69</v>
      </c>
      <c r="B605" s="8" t="s">
        <v>94</v>
      </c>
      <c r="C605" s="8" t="s">
        <v>689</v>
      </c>
      <c r="D605" s="8" t="s">
        <v>857</v>
      </c>
      <c r="E605" s="7">
        <v>15.206348999999999</v>
      </c>
      <c r="F605" s="7">
        <v>51268371.030000001</v>
      </c>
      <c r="G605" s="6">
        <v>779604793.80999994</v>
      </c>
      <c r="H605" s="7">
        <v>10799035.970000001</v>
      </c>
      <c r="I605" s="6">
        <v>164213920.62</v>
      </c>
      <c r="J605" s="7">
        <v>21843336.82</v>
      </c>
      <c r="K605" s="6">
        <v>332157424.85000002</v>
      </c>
      <c r="L605" s="7">
        <v>-11044300.85</v>
      </c>
      <c r="M605" s="6">
        <v>-167943504.22999999</v>
      </c>
    </row>
    <row r="606" spans="1:13" x14ac:dyDescent="0.35">
      <c r="A606" s="8" t="s">
        <v>69</v>
      </c>
      <c r="B606" s="8" t="s">
        <v>94</v>
      </c>
      <c r="C606" s="8" t="s">
        <v>690</v>
      </c>
      <c r="D606" s="8" t="s">
        <v>857</v>
      </c>
      <c r="E606" s="7">
        <v>15.206348999999999</v>
      </c>
      <c r="F606" s="7">
        <v>94866910.370000005</v>
      </c>
      <c r="G606" s="6">
        <v>1442579442.5</v>
      </c>
      <c r="H606" s="7">
        <v>3046182.6</v>
      </c>
      <c r="I606" s="6">
        <v>46321318.780000001</v>
      </c>
      <c r="J606" s="7">
        <v>75000</v>
      </c>
      <c r="K606" s="6">
        <v>1140476.25</v>
      </c>
      <c r="L606" s="7">
        <v>2971182.6</v>
      </c>
      <c r="M606" s="6">
        <v>45180842.530000001</v>
      </c>
    </row>
    <row r="607" spans="1:13" x14ac:dyDescent="0.35">
      <c r="A607" s="8" t="s">
        <v>69</v>
      </c>
      <c r="B607" s="8" t="s">
        <v>94</v>
      </c>
      <c r="C607" s="8" t="s">
        <v>691</v>
      </c>
      <c r="D607" s="8" t="s">
        <v>857</v>
      </c>
      <c r="E607" s="7">
        <v>15.206348999999999</v>
      </c>
      <c r="F607" s="7">
        <v>101192969.88</v>
      </c>
      <c r="G607" s="6">
        <v>1538775717.5</v>
      </c>
      <c r="H607" s="7">
        <v>44980</v>
      </c>
      <c r="I607" s="6">
        <v>683981.62</v>
      </c>
      <c r="J607" s="7">
        <v>0</v>
      </c>
      <c r="K607" s="6">
        <v>0</v>
      </c>
      <c r="L607" s="7">
        <v>44980</v>
      </c>
      <c r="M607" s="6">
        <v>683981.62</v>
      </c>
    </row>
    <row r="608" spans="1:13" x14ac:dyDescent="0.35">
      <c r="A608" s="8" t="s">
        <v>69</v>
      </c>
      <c r="B608" s="8" t="s">
        <v>92</v>
      </c>
      <c r="C608" s="8" t="s">
        <v>692</v>
      </c>
      <c r="D608" s="8" t="s">
        <v>857</v>
      </c>
      <c r="E608" s="7">
        <v>0</v>
      </c>
      <c r="F608" s="7">
        <v>0</v>
      </c>
      <c r="G608" s="6">
        <v>0</v>
      </c>
      <c r="H608" s="7">
        <v>0</v>
      </c>
      <c r="I608" s="6">
        <v>0</v>
      </c>
      <c r="J608" s="7">
        <v>0</v>
      </c>
      <c r="K608" s="6">
        <v>0</v>
      </c>
      <c r="L608" s="7">
        <v>0</v>
      </c>
      <c r="M608" s="6">
        <v>0</v>
      </c>
    </row>
    <row r="609" spans="1:13" x14ac:dyDescent="0.35">
      <c r="A609" s="8" t="s">
        <v>69</v>
      </c>
      <c r="B609" s="8" t="s">
        <v>94</v>
      </c>
      <c r="C609" s="8" t="s">
        <v>693</v>
      </c>
      <c r="D609" s="8" t="s">
        <v>857</v>
      </c>
      <c r="E609" s="7">
        <v>15.20635</v>
      </c>
      <c r="F609" s="7">
        <v>85092293.569999993</v>
      </c>
      <c r="G609" s="6">
        <v>1293943198.3299999</v>
      </c>
      <c r="H609" s="7">
        <v>26634450.75</v>
      </c>
      <c r="I609" s="6">
        <v>405012780.16000003</v>
      </c>
      <c r="J609" s="7">
        <v>0</v>
      </c>
      <c r="K609" s="6">
        <v>0</v>
      </c>
      <c r="L609" s="7">
        <v>26634450.75</v>
      </c>
      <c r="M609" s="6">
        <v>405012780.16000003</v>
      </c>
    </row>
    <row r="610" spans="1:13" x14ac:dyDescent="0.35">
      <c r="A610" s="8" t="s">
        <v>69</v>
      </c>
      <c r="B610" s="8" t="s">
        <v>94</v>
      </c>
      <c r="C610" s="8" t="s">
        <v>694</v>
      </c>
      <c r="D610" s="8" t="s">
        <v>857</v>
      </c>
      <c r="E610" s="7">
        <v>15.20635</v>
      </c>
      <c r="F610" s="7">
        <v>3322619.7</v>
      </c>
      <c r="G610" s="6">
        <v>50524918.079999998</v>
      </c>
      <c r="H610" s="7">
        <v>130273.4</v>
      </c>
      <c r="I610" s="6">
        <v>1980982.92</v>
      </c>
      <c r="J610" s="7">
        <v>0</v>
      </c>
      <c r="K610" s="6">
        <v>0</v>
      </c>
      <c r="L610" s="7">
        <v>130273.4</v>
      </c>
      <c r="M610" s="6">
        <v>1980982.92</v>
      </c>
    </row>
    <row r="611" spans="1:13" x14ac:dyDescent="0.35">
      <c r="A611" s="8" t="s">
        <v>69</v>
      </c>
      <c r="B611" s="8" t="s">
        <v>94</v>
      </c>
      <c r="C611" s="8" t="s">
        <v>695</v>
      </c>
      <c r="D611" s="8" t="s">
        <v>857</v>
      </c>
      <c r="E611" s="7">
        <v>15.206348999999999</v>
      </c>
      <c r="F611" s="7">
        <v>74397390.269999996</v>
      </c>
      <c r="G611" s="6">
        <v>1131312755.5</v>
      </c>
      <c r="H611" s="7">
        <v>1513268.48</v>
      </c>
      <c r="I611" s="6">
        <v>23011290.149999999</v>
      </c>
      <c r="J611" s="7">
        <v>6647000</v>
      </c>
      <c r="K611" s="6">
        <v>101076608.45</v>
      </c>
      <c r="L611" s="7">
        <v>-5133731.5199999996</v>
      </c>
      <c r="M611" s="6">
        <v>-78065318.299999997</v>
      </c>
    </row>
    <row r="612" spans="1:13" x14ac:dyDescent="0.35">
      <c r="A612" s="8" t="s">
        <v>69</v>
      </c>
      <c r="B612" s="8" t="s">
        <v>92</v>
      </c>
      <c r="C612" s="8" t="s">
        <v>696</v>
      </c>
      <c r="D612" s="8" t="s">
        <v>857</v>
      </c>
      <c r="E612" s="7">
        <v>0</v>
      </c>
      <c r="F612" s="7">
        <v>0</v>
      </c>
      <c r="G612" s="6">
        <v>0</v>
      </c>
      <c r="H612" s="7">
        <v>0</v>
      </c>
      <c r="I612" s="6">
        <v>0</v>
      </c>
      <c r="J612" s="7">
        <v>0</v>
      </c>
      <c r="K612" s="6">
        <v>0</v>
      </c>
      <c r="L612" s="7">
        <v>0</v>
      </c>
      <c r="M612" s="6">
        <v>0</v>
      </c>
    </row>
    <row r="613" spans="1:13" x14ac:dyDescent="0.35">
      <c r="A613" s="8" t="s">
        <v>69</v>
      </c>
      <c r="B613" s="8" t="s">
        <v>92</v>
      </c>
      <c r="C613" s="8" t="s">
        <v>697</v>
      </c>
      <c r="D613" s="8" t="s">
        <v>858</v>
      </c>
      <c r="E613" s="7">
        <v>0</v>
      </c>
      <c r="F613" s="7">
        <v>0</v>
      </c>
      <c r="G613" s="6">
        <v>0</v>
      </c>
      <c r="H613" s="7">
        <v>0</v>
      </c>
      <c r="I613" s="6">
        <v>0</v>
      </c>
      <c r="J613" s="7">
        <v>0</v>
      </c>
      <c r="K613" s="6">
        <v>0</v>
      </c>
      <c r="L613" s="7">
        <v>0</v>
      </c>
      <c r="M613" s="6">
        <v>0</v>
      </c>
    </row>
    <row r="614" spans="1:13" x14ac:dyDescent="0.35">
      <c r="A614" s="8" t="s">
        <v>69</v>
      </c>
      <c r="B614" s="8" t="s">
        <v>94</v>
      </c>
      <c r="C614" s="8" t="s">
        <v>698</v>
      </c>
      <c r="D614" s="8" t="s">
        <v>857</v>
      </c>
      <c r="E614" s="7">
        <v>17.421602</v>
      </c>
      <c r="F614" s="7">
        <v>58598356.210000001</v>
      </c>
      <c r="G614" s="6">
        <v>1020877286.04</v>
      </c>
      <c r="H614" s="7">
        <v>14285.31</v>
      </c>
      <c r="I614" s="6">
        <v>248873</v>
      </c>
      <c r="J614" s="7">
        <v>212103.59</v>
      </c>
      <c r="K614" s="6">
        <v>3695184.5</v>
      </c>
      <c r="L614" s="7">
        <v>-197818.28</v>
      </c>
      <c r="M614" s="6">
        <v>-3446311.5</v>
      </c>
    </row>
    <row r="615" spans="1:13" x14ac:dyDescent="0.35">
      <c r="A615" s="8" t="s">
        <v>69</v>
      </c>
      <c r="B615" s="8" t="s">
        <v>94</v>
      </c>
      <c r="C615" s="8" t="s">
        <v>699</v>
      </c>
      <c r="D615" s="8" t="s">
        <v>857</v>
      </c>
      <c r="E615" s="7">
        <v>15.20635</v>
      </c>
      <c r="F615" s="7">
        <v>33161992.32</v>
      </c>
      <c r="G615" s="6">
        <v>504272861.92000002</v>
      </c>
      <c r="H615" s="7">
        <v>33439540.510000002</v>
      </c>
      <c r="I615" s="6">
        <v>508493356.82999998</v>
      </c>
      <c r="J615" s="7">
        <v>0</v>
      </c>
      <c r="K615" s="6">
        <v>0</v>
      </c>
      <c r="L615" s="7">
        <v>33439540.510000002</v>
      </c>
      <c r="M615" s="6">
        <v>508493356.82999998</v>
      </c>
    </row>
    <row r="616" spans="1:13" x14ac:dyDescent="0.35">
      <c r="A616" s="8" t="s">
        <v>69</v>
      </c>
      <c r="B616" s="8" t="s">
        <v>94</v>
      </c>
      <c r="C616" s="8" t="s">
        <v>700</v>
      </c>
      <c r="D616" s="8" t="s">
        <v>857</v>
      </c>
      <c r="E616" s="7">
        <v>15.20635</v>
      </c>
      <c r="F616" s="7">
        <v>26845062.460000001</v>
      </c>
      <c r="G616" s="6">
        <v>408215415.54000002</v>
      </c>
      <c r="H616" s="7">
        <v>3038083.04</v>
      </c>
      <c r="I616" s="6">
        <v>46198154.039999999</v>
      </c>
      <c r="J616" s="7">
        <v>1058700.3</v>
      </c>
      <c r="K616" s="6">
        <v>16098967.310000001</v>
      </c>
      <c r="L616" s="7">
        <v>1979382.74</v>
      </c>
      <c r="M616" s="6">
        <v>30099186.73</v>
      </c>
    </row>
    <row r="617" spans="1:13" x14ac:dyDescent="0.35">
      <c r="A617" s="8" t="s">
        <v>69</v>
      </c>
      <c r="B617" s="8" t="s">
        <v>94</v>
      </c>
      <c r="C617" s="8" t="s">
        <v>130</v>
      </c>
      <c r="D617" s="8" t="s">
        <v>857</v>
      </c>
      <c r="E617" s="7">
        <v>15.20635</v>
      </c>
      <c r="F617" s="7">
        <v>50389336.789999999</v>
      </c>
      <c r="G617" s="6">
        <v>766237891.5</v>
      </c>
      <c r="H617" s="7">
        <v>2958512.9</v>
      </c>
      <c r="I617" s="6">
        <v>44988182.640000001</v>
      </c>
      <c r="J617" s="7">
        <v>1259894.83</v>
      </c>
      <c r="K617" s="6">
        <v>19158401.75</v>
      </c>
      <c r="L617" s="7">
        <v>1698618.07</v>
      </c>
      <c r="M617" s="6">
        <v>25829780.890000001</v>
      </c>
    </row>
    <row r="618" spans="1:13" x14ac:dyDescent="0.35">
      <c r="A618" s="8" t="s">
        <v>69</v>
      </c>
      <c r="B618" s="8" t="s">
        <v>94</v>
      </c>
      <c r="C618" s="8" t="s">
        <v>701</v>
      </c>
      <c r="D618" s="8" t="s">
        <v>857</v>
      </c>
      <c r="E618" s="7">
        <v>15.206348999999999</v>
      </c>
      <c r="F618" s="7">
        <v>9670545.4399999995</v>
      </c>
      <c r="G618" s="6">
        <v>147053698.65000001</v>
      </c>
      <c r="H618" s="7">
        <v>887832.32</v>
      </c>
      <c r="I618" s="6">
        <v>13500689</v>
      </c>
      <c r="J618" s="7">
        <v>130634.98</v>
      </c>
      <c r="K618" s="6">
        <v>1986481.23</v>
      </c>
      <c r="L618" s="7">
        <v>757197.34</v>
      </c>
      <c r="M618" s="6">
        <v>11514207.77</v>
      </c>
    </row>
    <row r="619" spans="1:13" x14ac:dyDescent="0.35">
      <c r="A619" s="8" t="s">
        <v>69</v>
      </c>
      <c r="B619" s="8" t="s">
        <v>94</v>
      </c>
      <c r="C619" s="8" t="s">
        <v>702</v>
      </c>
      <c r="D619" s="8" t="s">
        <v>857</v>
      </c>
      <c r="E619" s="7">
        <v>15.20635</v>
      </c>
      <c r="F619" s="7">
        <v>6036235.0700000003</v>
      </c>
      <c r="G619" s="6">
        <v>91789103.159999996</v>
      </c>
      <c r="H619" s="7">
        <v>0</v>
      </c>
      <c r="I619" s="6">
        <v>0</v>
      </c>
      <c r="J619" s="7">
        <v>39.9</v>
      </c>
      <c r="K619" s="6">
        <v>606.73</v>
      </c>
      <c r="L619" s="7">
        <v>-39.9</v>
      </c>
      <c r="M619" s="6">
        <v>-606.73</v>
      </c>
    </row>
    <row r="620" spans="1:13" x14ac:dyDescent="0.35">
      <c r="A620" s="8" t="s">
        <v>69</v>
      </c>
      <c r="B620" s="8" t="s">
        <v>94</v>
      </c>
      <c r="C620" s="8" t="s">
        <v>703</v>
      </c>
      <c r="D620" s="8" t="s">
        <v>857</v>
      </c>
      <c r="E620" s="7">
        <v>15.20635</v>
      </c>
      <c r="F620" s="7">
        <v>31964936.41</v>
      </c>
      <c r="G620" s="6">
        <v>486070010.77999997</v>
      </c>
      <c r="H620" s="7">
        <v>0</v>
      </c>
      <c r="I620" s="6">
        <v>0</v>
      </c>
      <c r="J620" s="7">
        <v>6050000</v>
      </c>
      <c r="K620" s="6">
        <v>91998417.5</v>
      </c>
      <c r="L620" s="7">
        <v>-6050000</v>
      </c>
      <c r="M620" s="6">
        <v>-91998417.5</v>
      </c>
    </row>
    <row r="621" spans="1:13" x14ac:dyDescent="0.35">
      <c r="A621" s="8" t="s">
        <v>69</v>
      </c>
      <c r="B621" s="8" t="s">
        <v>94</v>
      </c>
      <c r="C621" s="8" t="s">
        <v>704</v>
      </c>
      <c r="D621" s="8" t="s">
        <v>857</v>
      </c>
      <c r="E621" s="7">
        <v>15.20635</v>
      </c>
      <c r="F621" s="7">
        <v>4675977.59</v>
      </c>
      <c r="G621" s="6">
        <v>71104551.829999998</v>
      </c>
      <c r="H621" s="7">
        <v>98595.04</v>
      </c>
      <c r="I621" s="6">
        <v>1499270.69</v>
      </c>
      <c r="J621" s="7">
        <v>1844828.8</v>
      </c>
      <c r="K621" s="6">
        <v>28053112.420000002</v>
      </c>
      <c r="L621" s="7">
        <v>-1746233.76</v>
      </c>
      <c r="M621" s="6">
        <v>-26553841.73</v>
      </c>
    </row>
    <row r="622" spans="1:13" x14ac:dyDescent="0.35">
      <c r="A622" s="8" t="s">
        <v>69</v>
      </c>
      <c r="B622" s="8" t="s">
        <v>92</v>
      </c>
      <c r="C622" s="8" t="s">
        <v>705</v>
      </c>
      <c r="D622" s="8" t="s">
        <v>857</v>
      </c>
      <c r="E622" s="7">
        <v>0</v>
      </c>
      <c r="F622" s="7">
        <v>0</v>
      </c>
      <c r="G622" s="6">
        <v>0</v>
      </c>
      <c r="H622" s="7">
        <v>0</v>
      </c>
      <c r="I622" s="6">
        <v>0</v>
      </c>
      <c r="J622" s="7">
        <v>0</v>
      </c>
      <c r="K622" s="6">
        <v>0</v>
      </c>
      <c r="L622" s="7">
        <v>0</v>
      </c>
      <c r="M622" s="6">
        <v>0</v>
      </c>
    </row>
    <row r="623" spans="1:13" x14ac:dyDescent="0.35">
      <c r="A623" s="8" t="s">
        <v>69</v>
      </c>
      <c r="B623" s="8" t="s">
        <v>94</v>
      </c>
      <c r="C623" s="8" t="s">
        <v>706</v>
      </c>
      <c r="D623" s="8" t="s">
        <v>858</v>
      </c>
      <c r="E623" s="7">
        <v>15.20635</v>
      </c>
      <c r="F623" s="7">
        <v>29087817.300000001</v>
      </c>
      <c r="G623" s="6">
        <v>442319530.60000002</v>
      </c>
      <c r="H623" s="7">
        <v>720106.8</v>
      </c>
      <c r="I623" s="6">
        <v>10950196.039999999</v>
      </c>
      <c r="J623" s="7">
        <v>0</v>
      </c>
      <c r="K623" s="6">
        <v>0</v>
      </c>
      <c r="L623" s="7">
        <v>720106.8</v>
      </c>
      <c r="M623" s="6">
        <v>10950196.039999999</v>
      </c>
    </row>
    <row r="624" spans="1:13" x14ac:dyDescent="0.35">
      <c r="A624" s="8" t="s">
        <v>69</v>
      </c>
      <c r="B624" s="8" t="s">
        <v>92</v>
      </c>
      <c r="C624" s="8" t="s">
        <v>707</v>
      </c>
      <c r="D624" s="8" t="s">
        <v>858</v>
      </c>
      <c r="E624" s="7">
        <v>0</v>
      </c>
      <c r="F624" s="7">
        <v>0</v>
      </c>
      <c r="G624" s="6">
        <v>0</v>
      </c>
      <c r="H624" s="7">
        <v>0</v>
      </c>
      <c r="I624" s="6">
        <v>0</v>
      </c>
      <c r="J624" s="7">
        <v>0</v>
      </c>
      <c r="K624" s="6">
        <v>0</v>
      </c>
      <c r="L624" s="7">
        <v>0</v>
      </c>
      <c r="M624" s="6">
        <v>0</v>
      </c>
    </row>
    <row r="625" spans="1:13" x14ac:dyDescent="0.35">
      <c r="A625" s="8" t="s">
        <v>69</v>
      </c>
      <c r="B625" s="8" t="s">
        <v>92</v>
      </c>
      <c r="C625" s="8" t="s">
        <v>708</v>
      </c>
      <c r="D625" s="8" t="s">
        <v>857</v>
      </c>
      <c r="E625" s="7">
        <v>0</v>
      </c>
      <c r="F625" s="7">
        <v>0</v>
      </c>
      <c r="G625" s="6">
        <v>0</v>
      </c>
      <c r="H625" s="7">
        <v>0</v>
      </c>
      <c r="I625" s="6">
        <v>0</v>
      </c>
      <c r="J625" s="7">
        <v>0</v>
      </c>
      <c r="K625" s="6">
        <v>0</v>
      </c>
      <c r="L625" s="7">
        <v>0</v>
      </c>
      <c r="M625" s="6">
        <v>0</v>
      </c>
    </row>
    <row r="626" spans="1:13" x14ac:dyDescent="0.35">
      <c r="A626" s="8" t="s">
        <v>69</v>
      </c>
      <c r="B626" s="8" t="s">
        <v>94</v>
      </c>
      <c r="C626" s="8" t="s">
        <v>709</v>
      </c>
      <c r="D626" s="8" t="s">
        <v>857</v>
      </c>
      <c r="E626" s="7">
        <v>15.206348999999999</v>
      </c>
      <c r="F626" s="7">
        <v>15468569.810000001</v>
      </c>
      <c r="G626" s="6">
        <v>235220486.53</v>
      </c>
      <c r="H626" s="7">
        <v>3096743.6</v>
      </c>
      <c r="I626" s="6">
        <v>47090167.039999999</v>
      </c>
      <c r="J626" s="7">
        <v>60504.53</v>
      </c>
      <c r="K626" s="6">
        <v>920053.06</v>
      </c>
      <c r="L626" s="7">
        <v>3036239.07</v>
      </c>
      <c r="M626" s="6">
        <v>46170113.979999997</v>
      </c>
    </row>
    <row r="627" spans="1:13" x14ac:dyDescent="0.35">
      <c r="A627" s="8" t="s">
        <v>69</v>
      </c>
      <c r="B627" s="8" t="s">
        <v>94</v>
      </c>
      <c r="C627" s="8" t="s">
        <v>710</v>
      </c>
      <c r="D627" s="8" t="s">
        <v>866</v>
      </c>
      <c r="E627" s="7">
        <v>15.206348999999999</v>
      </c>
      <c r="F627" s="7">
        <v>4879066.1100000003</v>
      </c>
      <c r="G627" s="6">
        <v>74192786.939999998</v>
      </c>
      <c r="H627" s="7">
        <v>1133444</v>
      </c>
      <c r="I627" s="6">
        <v>17235546.170000002</v>
      </c>
      <c r="J627" s="7">
        <v>78364.75</v>
      </c>
      <c r="K627" s="6">
        <v>1191641.82</v>
      </c>
      <c r="L627" s="7">
        <v>1055079.25</v>
      </c>
      <c r="M627" s="6">
        <v>16043904.35</v>
      </c>
    </row>
    <row r="628" spans="1:13" x14ac:dyDescent="0.35">
      <c r="A628" s="8" t="s">
        <v>69</v>
      </c>
      <c r="B628" s="8" t="s">
        <v>92</v>
      </c>
      <c r="C628" s="8" t="s">
        <v>711</v>
      </c>
      <c r="D628" s="8" t="s">
        <v>866</v>
      </c>
      <c r="E628" s="7">
        <v>0</v>
      </c>
      <c r="F628" s="7">
        <v>0</v>
      </c>
      <c r="G628" s="6">
        <v>0</v>
      </c>
      <c r="H628" s="7">
        <v>0</v>
      </c>
      <c r="I628" s="6">
        <v>0</v>
      </c>
      <c r="J628" s="7">
        <v>0</v>
      </c>
      <c r="K628" s="6">
        <v>0</v>
      </c>
      <c r="L628" s="7">
        <v>0</v>
      </c>
      <c r="M628" s="6">
        <v>0</v>
      </c>
    </row>
    <row r="629" spans="1:13" x14ac:dyDescent="0.35">
      <c r="A629" s="8" t="s">
        <v>69</v>
      </c>
      <c r="B629" s="8" t="s">
        <v>92</v>
      </c>
      <c r="C629" s="8" t="s">
        <v>712</v>
      </c>
      <c r="D629" s="8" t="s">
        <v>866</v>
      </c>
      <c r="E629" s="7">
        <v>0</v>
      </c>
      <c r="F629" s="7">
        <v>0</v>
      </c>
      <c r="G629" s="6">
        <v>0</v>
      </c>
      <c r="H629" s="7">
        <v>0</v>
      </c>
      <c r="I629" s="6">
        <v>0</v>
      </c>
      <c r="J629" s="7">
        <v>0</v>
      </c>
      <c r="K629" s="6">
        <v>0</v>
      </c>
      <c r="L629" s="7">
        <v>0</v>
      </c>
      <c r="M629" s="6">
        <v>0</v>
      </c>
    </row>
    <row r="630" spans="1:13" x14ac:dyDescent="0.35">
      <c r="A630" s="8" t="s">
        <v>69</v>
      </c>
      <c r="B630" s="8" t="s">
        <v>92</v>
      </c>
      <c r="C630" s="8" t="s">
        <v>713</v>
      </c>
      <c r="D630" s="8" t="s">
        <v>857</v>
      </c>
      <c r="E630" s="7">
        <v>0</v>
      </c>
      <c r="F630" s="7">
        <v>0</v>
      </c>
      <c r="G630" s="6">
        <v>0</v>
      </c>
      <c r="H630" s="7">
        <v>0</v>
      </c>
      <c r="I630" s="6">
        <v>0</v>
      </c>
      <c r="J630" s="7">
        <v>0</v>
      </c>
      <c r="K630" s="6">
        <v>0</v>
      </c>
      <c r="L630" s="7">
        <v>0</v>
      </c>
      <c r="M630" s="6">
        <v>0</v>
      </c>
    </row>
    <row r="631" spans="1:13" x14ac:dyDescent="0.35">
      <c r="A631" s="8" t="s">
        <v>69</v>
      </c>
      <c r="B631" s="8" t="s">
        <v>94</v>
      </c>
      <c r="C631" s="8" t="s">
        <v>714</v>
      </c>
      <c r="D631" s="8" t="s">
        <v>857</v>
      </c>
      <c r="E631" s="7">
        <v>15.20635</v>
      </c>
      <c r="F631" s="7">
        <v>296919122.64999998</v>
      </c>
      <c r="G631" s="6">
        <v>4515056100.71</v>
      </c>
      <c r="H631" s="7">
        <v>10998501.949999999</v>
      </c>
      <c r="I631" s="6">
        <v>167247070.13</v>
      </c>
      <c r="J631" s="7">
        <v>31271192.5</v>
      </c>
      <c r="K631" s="6">
        <v>475520698.06999999</v>
      </c>
      <c r="L631" s="7">
        <v>-20272690.550000001</v>
      </c>
      <c r="M631" s="6">
        <v>-308273627.94</v>
      </c>
    </row>
    <row r="632" spans="1:13" x14ac:dyDescent="0.35">
      <c r="A632" s="8" t="s">
        <v>69</v>
      </c>
      <c r="B632" s="8" t="s">
        <v>92</v>
      </c>
      <c r="C632" s="8" t="s">
        <v>715</v>
      </c>
      <c r="D632" s="8" t="s">
        <v>857</v>
      </c>
      <c r="E632" s="7">
        <v>0</v>
      </c>
      <c r="F632" s="7">
        <v>0</v>
      </c>
      <c r="G632" s="6">
        <v>0</v>
      </c>
      <c r="H632" s="7">
        <v>0</v>
      </c>
      <c r="I632" s="6">
        <v>0</v>
      </c>
      <c r="J632" s="7">
        <v>0</v>
      </c>
      <c r="K632" s="6">
        <v>0</v>
      </c>
      <c r="L632" s="7">
        <v>0</v>
      </c>
      <c r="M632" s="6">
        <v>0</v>
      </c>
    </row>
    <row r="633" spans="1:13" x14ac:dyDescent="0.35">
      <c r="A633" s="8" t="s">
        <v>69</v>
      </c>
      <c r="B633" s="8" t="s">
        <v>94</v>
      </c>
      <c r="C633" s="8" t="s">
        <v>716</v>
      </c>
      <c r="D633" s="8" t="s">
        <v>857</v>
      </c>
      <c r="E633" s="7">
        <v>15.20635</v>
      </c>
      <c r="F633" s="7">
        <v>54324459.149999999</v>
      </c>
      <c r="G633" s="6">
        <v>826076739.39999998</v>
      </c>
      <c r="H633" s="7">
        <v>1324851</v>
      </c>
      <c r="I633" s="6">
        <v>20146148</v>
      </c>
      <c r="J633" s="7">
        <v>1989476.61</v>
      </c>
      <c r="K633" s="6">
        <v>30252677.649999999</v>
      </c>
      <c r="L633" s="7">
        <v>-664625.61</v>
      </c>
      <c r="M633" s="6">
        <v>-10106529.65</v>
      </c>
    </row>
    <row r="634" spans="1:13" x14ac:dyDescent="0.35">
      <c r="A634" s="8" t="s">
        <v>69</v>
      </c>
      <c r="B634" s="8" t="s">
        <v>92</v>
      </c>
      <c r="C634" s="8" t="s">
        <v>717</v>
      </c>
      <c r="D634" s="8" t="s">
        <v>857</v>
      </c>
      <c r="E634" s="7">
        <v>0</v>
      </c>
      <c r="F634" s="7">
        <v>0</v>
      </c>
      <c r="G634" s="6">
        <v>0</v>
      </c>
      <c r="H634" s="7">
        <v>0</v>
      </c>
      <c r="I634" s="6">
        <v>0</v>
      </c>
      <c r="J634" s="7">
        <v>0</v>
      </c>
      <c r="K634" s="6">
        <v>0</v>
      </c>
      <c r="L634" s="7">
        <v>0</v>
      </c>
      <c r="M634" s="6">
        <v>0</v>
      </c>
    </row>
    <row r="635" spans="1:13" x14ac:dyDescent="0.35">
      <c r="A635" s="8" t="s">
        <v>69</v>
      </c>
      <c r="B635" s="8" t="s">
        <v>94</v>
      </c>
      <c r="C635" s="8" t="s">
        <v>718</v>
      </c>
      <c r="D635" s="8" t="s">
        <v>857</v>
      </c>
      <c r="E635" s="7">
        <v>15.20635</v>
      </c>
      <c r="F635" s="7">
        <v>219951.44</v>
      </c>
      <c r="G635" s="6">
        <v>3344658.58</v>
      </c>
      <c r="H635" s="7">
        <v>61176.61</v>
      </c>
      <c r="I635" s="6">
        <v>930272.94</v>
      </c>
      <c r="J635" s="7">
        <v>11500</v>
      </c>
      <c r="K635" s="6">
        <v>174873.03</v>
      </c>
      <c r="L635" s="7">
        <v>49676.61</v>
      </c>
      <c r="M635" s="6">
        <v>755399.91</v>
      </c>
    </row>
    <row r="636" spans="1:13" x14ac:dyDescent="0.35">
      <c r="A636" s="8" t="s">
        <v>69</v>
      </c>
      <c r="B636" s="8" t="s">
        <v>94</v>
      </c>
      <c r="C636" s="8" t="s">
        <v>719</v>
      </c>
      <c r="D636" s="8" t="s">
        <v>857</v>
      </c>
      <c r="E636" s="7">
        <v>15.206348999999999</v>
      </c>
      <c r="F636" s="7">
        <v>39448834.719999999</v>
      </c>
      <c r="G636" s="6">
        <v>599872787.84000003</v>
      </c>
      <c r="H636" s="7">
        <v>4682945</v>
      </c>
      <c r="I636" s="6">
        <v>71210500.700000003</v>
      </c>
      <c r="J636" s="7">
        <v>2446490</v>
      </c>
      <c r="K636" s="6">
        <v>37202183.210000001</v>
      </c>
      <c r="L636" s="7">
        <v>2236455</v>
      </c>
      <c r="M636" s="6">
        <v>34008317.490000002</v>
      </c>
    </row>
    <row r="637" spans="1:13" x14ac:dyDescent="0.35">
      <c r="A637" s="8" t="s">
        <v>69</v>
      </c>
      <c r="B637" s="8" t="s">
        <v>94</v>
      </c>
      <c r="C637" s="8" t="s">
        <v>720</v>
      </c>
      <c r="D637" s="8" t="s">
        <v>857</v>
      </c>
      <c r="E637" s="7">
        <v>15.20635</v>
      </c>
      <c r="F637" s="7">
        <v>26813030.27</v>
      </c>
      <c r="G637" s="6">
        <v>407728322.85000002</v>
      </c>
      <c r="H637" s="7">
        <v>7166900</v>
      </c>
      <c r="I637" s="6">
        <v>108982389.81999999</v>
      </c>
      <c r="J637" s="7">
        <v>0</v>
      </c>
      <c r="K637" s="6">
        <v>0</v>
      </c>
      <c r="L637" s="7">
        <v>7166900</v>
      </c>
      <c r="M637" s="6">
        <v>108982389.81999999</v>
      </c>
    </row>
    <row r="638" spans="1:13" x14ac:dyDescent="0.35">
      <c r="A638" s="8" t="s">
        <v>69</v>
      </c>
      <c r="B638" s="8" t="s">
        <v>94</v>
      </c>
      <c r="C638" s="8" t="s">
        <v>721</v>
      </c>
      <c r="D638" s="8" t="s">
        <v>857</v>
      </c>
      <c r="E638" s="7">
        <v>15.20635</v>
      </c>
      <c r="F638" s="7">
        <v>7752087.1100000003</v>
      </c>
      <c r="G638" s="6">
        <v>117880949.83</v>
      </c>
      <c r="H638" s="7">
        <v>21000</v>
      </c>
      <c r="I638" s="6">
        <v>319333.34999999998</v>
      </c>
      <c r="J638" s="7">
        <v>121644.31</v>
      </c>
      <c r="K638" s="6">
        <v>1849765.95</v>
      </c>
      <c r="L638" s="7">
        <v>-100644.31</v>
      </c>
      <c r="M638" s="6">
        <v>-1530432.6</v>
      </c>
    </row>
    <row r="639" spans="1:13" x14ac:dyDescent="0.35">
      <c r="A639" s="8" t="s">
        <v>69</v>
      </c>
      <c r="B639" s="8" t="s">
        <v>94</v>
      </c>
      <c r="C639" s="8" t="s">
        <v>722</v>
      </c>
      <c r="D639" s="8" t="s">
        <v>858</v>
      </c>
      <c r="E639" s="7">
        <v>15.20635</v>
      </c>
      <c r="F639" s="7">
        <v>45421399.299999997</v>
      </c>
      <c r="G639" s="6">
        <v>690693695.25</v>
      </c>
      <c r="H639" s="7">
        <v>2284856.2999999998</v>
      </c>
      <c r="I639" s="6">
        <v>34744324.600000001</v>
      </c>
      <c r="J639" s="7">
        <v>6758351.2199999997</v>
      </c>
      <c r="K639" s="6">
        <v>102769854.06999999</v>
      </c>
      <c r="L639" s="7">
        <v>-4473494.92</v>
      </c>
      <c r="M639" s="6">
        <v>-68025529.469999999</v>
      </c>
    </row>
    <row r="640" spans="1:13" x14ac:dyDescent="0.35">
      <c r="A640" s="8" t="s">
        <v>69</v>
      </c>
      <c r="B640" s="8" t="s">
        <v>94</v>
      </c>
      <c r="C640" s="8" t="s">
        <v>723</v>
      </c>
      <c r="D640" s="8" t="s">
        <v>857</v>
      </c>
      <c r="E640" s="7">
        <v>17.421602</v>
      </c>
      <c r="F640" s="7">
        <v>15649770.17</v>
      </c>
      <c r="G640" s="6">
        <v>272644079.66000003</v>
      </c>
      <c r="H640" s="7">
        <v>0</v>
      </c>
      <c r="I640" s="6">
        <v>0</v>
      </c>
      <c r="J640" s="7">
        <v>14329.76</v>
      </c>
      <c r="K640" s="6">
        <v>249647.39</v>
      </c>
      <c r="L640" s="7">
        <v>-14329.76</v>
      </c>
      <c r="M640" s="6">
        <v>-249647.39</v>
      </c>
    </row>
    <row r="641" spans="1:13" x14ac:dyDescent="0.35">
      <c r="A641" s="8" t="s">
        <v>69</v>
      </c>
      <c r="B641" s="8" t="s">
        <v>94</v>
      </c>
      <c r="C641" s="8" t="s">
        <v>724</v>
      </c>
      <c r="D641" s="8" t="s">
        <v>857</v>
      </c>
      <c r="E641" s="7">
        <v>15.206348999999999</v>
      </c>
      <c r="F641" s="7">
        <v>27752979.620000001</v>
      </c>
      <c r="G641" s="6">
        <v>422021521.63999999</v>
      </c>
      <c r="H641" s="7">
        <v>1417210.29</v>
      </c>
      <c r="I641" s="6">
        <v>21550595.690000001</v>
      </c>
      <c r="J641" s="7">
        <v>1767971.56</v>
      </c>
      <c r="K641" s="6">
        <v>26884394.329999998</v>
      </c>
      <c r="L641" s="7">
        <v>-350761.27</v>
      </c>
      <c r="M641" s="6">
        <v>-5333798.6399999997</v>
      </c>
    </row>
    <row r="642" spans="1:13" x14ac:dyDescent="0.35">
      <c r="A642" s="8" t="s">
        <v>69</v>
      </c>
      <c r="B642" s="8" t="s">
        <v>94</v>
      </c>
      <c r="C642" s="8" t="s">
        <v>725</v>
      </c>
      <c r="D642" s="8" t="s">
        <v>857</v>
      </c>
      <c r="E642" s="7">
        <v>15.20635</v>
      </c>
      <c r="F642" s="7">
        <v>28512132.809999999</v>
      </c>
      <c r="G642" s="6">
        <v>433565470.75999999</v>
      </c>
      <c r="H642" s="7">
        <v>3007619.23</v>
      </c>
      <c r="I642" s="6">
        <v>45734910.68</v>
      </c>
      <c r="J642" s="7">
        <v>0</v>
      </c>
      <c r="K642" s="6">
        <v>0</v>
      </c>
      <c r="L642" s="7">
        <v>3007619.23</v>
      </c>
      <c r="M642" s="6">
        <v>45734910.68</v>
      </c>
    </row>
    <row r="643" spans="1:13" x14ac:dyDescent="0.35">
      <c r="A643" s="8" t="s">
        <v>70</v>
      </c>
      <c r="B643" s="8" t="s">
        <v>93</v>
      </c>
      <c r="C643" s="8" t="s">
        <v>726</v>
      </c>
      <c r="D643" s="8" t="s">
        <v>857</v>
      </c>
      <c r="E643" s="7">
        <v>15.049300000000001</v>
      </c>
      <c r="F643" s="7">
        <v>41731782.920000002</v>
      </c>
      <c r="G643" s="6">
        <v>628034120.72000003</v>
      </c>
      <c r="H643" s="7">
        <v>38234801.350000001</v>
      </c>
      <c r="I643" s="6">
        <v>575406995.96000004</v>
      </c>
      <c r="J643" s="7">
        <v>37478767.780000001</v>
      </c>
      <c r="K643" s="6">
        <v>564029219.95000005</v>
      </c>
      <c r="L643" s="7">
        <v>756033.57</v>
      </c>
      <c r="M643" s="6">
        <v>11377776.01</v>
      </c>
    </row>
    <row r="644" spans="1:13" x14ac:dyDescent="0.35">
      <c r="A644" s="8" t="s">
        <v>70</v>
      </c>
      <c r="B644" s="8" t="s">
        <v>93</v>
      </c>
      <c r="C644" s="8" t="s">
        <v>727</v>
      </c>
      <c r="D644" s="8" t="s">
        <v>857</v>
      </c>
      <c r="E644" s="7">
        <v>15.049299</v>
      </c>
      <c r="F644" s="7">
        <v>37011985.329999998</v>
      </c>
      <c r="G644" s="6">
        <v>557004470.82000005</v>
      </c>
      <c r="H644" s="7">
        <v>514000</v>
      </c>
      <c r="I644" s="6">
        <v>7735340.2000000002</v>
      </c>
      <c r="J644" s="7">
        <v>4564000</v>
      </c>
      <c r="K644" s="6">
        <v>68685005.200000003</v>
      </c>
      <c r="L644" s="7">
        <v>-4050000</v>
      </c>
      <c r="M644" s="6">
        <v>-60949665</v>
      </c>
    </row>
    <row r="645" spans="1:13" x14ac:dyDescent="0.35">
      <c r="A645" s="8" t="s">
        <v>70</v>
      </c>
      <c r="B645" s="8" t="s">
        <v>93</v>
      </c>
      <c r="C645" s="8" t="s">
        <v>728</v>
      </c>
      <c r="D645" s="8" t="s">
        <v>857</v>
      </c>
      <c r="E645" s="7">
        <v>15.049299</v>
      </c>
      <c r="F645" s="7">
        <v>81814561.659999996</v>
      </c>
      <c r="G645" s="6">
        <v>1231251882.7</v>
      </c>
      <c r="H645" s="7">
        <v>4416000</v>
      </c>
      <c r="I645" s="6">
        <v>66457708.799999997</v>
      </c>
      <c r="J645" s="7">
        <v>6000000</v>
      </c>
      <c r="K645" s="6">
        <v>90295800</v>
      </c>
      <c r="L645" s="7">
        <v>-1584000</v>
      </c>
      <c r="M645" s="6">
        <v>-23838091.199999999</v>
      </c>
    </row>
    <row r="646" spans="1:13" x14ac:dyDescent="0.35">
      <c r="A646" s="8" t="s">
        <v>70</v>
      </c>
      <c r="B646" s="8" t="s">
        <v>93</v>
      </c>
      <c r="C646" s="8" t="s">
        <v>729</v>
      </c>
      <c r="D646" s="8" t="s">
        <v>857</v>
      </c>
      <c r="E646" s="7">
        <v>15.049299</v>
      </c>
      <c r="F646" s="7">
        <v>68560149.430000007</v>
      </c>
      <c r="G646" s="6">
        <v>1031782256.8</v>
      </c>
      <c r="H646" s="7">
        <v>3038605.48</v>
      </c>
      <c r="I646" s="6">
        <v>45728885.450000003</v>
      </c>
      <c r="J646" s="7">
        <v>4244000</v>
      </c>
      <c r="K646" s="6">
        <v>63869229.200000003</v>
      </c>
      <c r="L646" s="7">
        <v>-1205394.52</v>
      </c>
      <c r="M646" s="6">
        <v>-18140343.75</v>
      </c>
    </row>
    <row r="647" spans="1:13" x14ac:dyDescent="0.35">
      <c r="A647" s="8" t="s">
        <v>70</v>
      </c>
      <c r="B647" s="8" t="s">
        <v>93</v>
      </c>
      <c r="C647" s="8" t="s">
        <v>730</v>
      </c>
      <c r="D647" s="8" t="s">
        <v>857</v>
      </c>
      <c r="E647" s="7">
        <v>15.049300000000001</v>
      </c>
      <c r="F647" s="7">
        <v>16295267.039999999</v>
      </c>
      <c r="G647" s="6">
        <v>245232362.30000001</v>
      </c>
      <c r="H647" s="7">
        <v>787071.09</v>
      </c>
      <c r="I647" s="6">
        <v>11844868.960000001</v>
      </c>
      <c r="J647" s="7">
        <v>289894.13</v>
      </c>
      <c r="K647" s="6">
        <v>4362703.7300000004</v>
      </c>
      <c r="L647" s="7">
        <v>497176.96</v>
      </c>
      <c r="M647" s="6">
        <v>7482165.2199999997</v>
      </c>
    </row>
    <row r="648" spans="1:13" x14ac:dyDescent="0.35">
      <c r="A648" s="8" t="s">
        <v>70</v>
      </c>
      <c r="B648" s="8" t="s">
        <v>93</v>
      </c>
      <c r="C648" s="8" t="s">
        <v>731</v>
      </c>
      <c r="D648" s="8" t="s">
        <v>857</v>
      </c>
      <c r="E648" s="7">
        <v>15.049300000000001</v>
      </c>
      <c r="F648" s="7">
        <v>420891250.58999997</v>
      </c>
      <c r="G648" s="6">
        <v>6334118697.6000004</v>
      </c>
      <c r="H648" s="7">
        <v>28037768.859999999</v>
      </c>
      <c r="I648" s="6">
        <v>421948794.89999998</v>
      </c>
      <c r="J648" s="7">
        <v>64928000</v>
      </c>
      <c r="K648" s="6">
        <v>977120950.39999998</v>
      </c>
      <c r="L648" s="7">
        <v>-36890231.140000001</v>
      </c>
      <c r="M648" s="6">
        <v>-555172155.5</v>
      </c>
    </row>
    <row r="649" spans="1:13" x14ac:dyDescent="0.35">
      <c r="A649" s="8" t="s">
        <v>70</v>
      </c>
      <c r="B649" s="8" t="s">
        <v>93</v>
      </c>
      <c r="C649" s="8" t="s">
        <v>732</v>
      </c>
      <c r="D649" s="8" t="s">
        <v>857</v>
      </c>
      <c r="E649" s="7">
        <v>15.049300000000001</v>
      </c>
      <c r="F649" s="7">
        <v>161188630.25</v>
      </c>
      <c r="G649" s="6">
        <v>2425776053.3000002</v>
      </c>
      <c r="H649" s="7">
        <v>1979000</v>
      </c>
      <c r="I649" s="6">
        <v>29782564.699999999</v>
      </c>
      <c r="J649" s="7">
        <v>53631573.979999997</v>
      </c>
      <c r="K649" s="6">
        <v>807117646.29999995</v>
      </c>
      <c r="L649" s="7">
        <v>-51652573.979999997</v>
      </c>
      <c r="M649" s="6">
        <v>-777335081.60000002</v>
      </c>
    </row>
    <row r="650" spans="1:13" x14ac:dyDescent="0.35">
      <c r="A650" s="8" t="s">
        <v>70</v>
      </c>
      <c r="B650" s="8" t="s">
        <v>93</v>
      </c>
      <c r="C650" s="8" t="s">
        <v>733</v>
      </c>
      <c r="D650" s="8" t="s">
        <v>857</v>
      </c>
      <c r="E650" s="7">
        <v>15.049300000000001</v>
      </c>
      <c r="F650" s="7">
        <v>94694545.239999995</v>
      </c>
      <c r="G650" s="6">
        <v>1425086619.7</v>
      </c>
      <c r="H650" s="7">
        <v>1197000</v>
      </c>
      <c r="I650" s="6">
        <v>18014012.100000001</v>
      </c>
      <c r="J650" s="7">
        <v>5330000</v>
      </c>
      <c r="K650" s="6">
        <v>80212769</v>
      </c>
      <c r="L650" s="7">
        <v>-4133000</v>
      </c>
      <c r="M650" s="6">
        <v>-62198756.899999999</v>
      </c>
    </row>
    <row r="651" spans="1:13" x14ac:dyDescent="0.35">
      <c r="A651" s="8" t="s">
        <v>70</v>
      </c>
      <c r="B651" s="8" t="s">
        <v>93</v>
      </c>
      <c r="C651" s="8" t="s">
        <v>734</v>
      </c>
      <c r="D651" s="8" t="s">
        <v>857</v>
      </c>
      <c r="E651" s="7">
        <v>15.049300000000001</v>
      </c>
      <c r="F651" s="7">
        <v>81853572.769999996</v>
      </c>
      <c r="G651" s="6">
        <v>1231838972.7</v>
      </c>
      <c r="H651" s="7">
        <v>1009000</v>
      </c>
      <c r="I651" s="6">
        <v>15184743.699999999</v>
      </c>
      <c r="J651" s="7">
        <v>3455000</v>
      </c>
      <c r="K651" s="6">
        <v>51995331.5</v>
      </c>
      <c r="L651" s="7">
        <v>-2446000</v>
      </c>
      <c r="M651" s="6">
        <v>-36810587.799999997</v>
      </c>
    </row>
    <row r="652" spans="1:13" x14ac:dyDescent="0.35">
      <c r="A652" s="8" t="s">
        <v>71</v>
      </c>
      <c r="B652" s="8" t="s">
        <v>92</v>
      </c>
      <c r="C652" s="8" t="s">
        <v>735</v>
      </c>
      <c r="D652" s="8" t="s">
        <v>857</v>
      </c>
      <c r="E652" s="7">
        <v>15.113300000000001</v>
      </c>
      <c r="F652" s="7">
        <v>11760438.949999999</v>
      </c>
      <c r="G652" s="6">
        <v>177739041.99000001</v>
      </c>
      <c r="H652" s="7">
        <v>0</v>
      </c>
      <c r="I652" s="6">
        <v>0</v>
      </c>
      <c r="J652" s="7">
        <v>0</v>
      </c>
      <c r="K652" s="6">
        <v>0</v>
      </c>
      <c r="L652" s="7">
        <v>0</v>
      </c>
      <c r="M652" s="6">
        <v>0</v>
      </c>
    </row>
    <row r="653" spans="1:13" x14ac:dyDescent="0.35">
      <c r="A653" s="8" t="s">
        <v>72</v>
      </c>
      <c r="B653" s="8" t="s">
        <v>92</v>
      </c>
      <c r="C653" s="8" t="s">
        <v>736</v>
      </c>
      <c r="D653" s="8" t="s">
        <v>857</v>
      </c>
      <c r="E653" s="7">
        <v>15.113300000000001</v>
      </c>
      <c r="F653" s="7">
        <v>5707863.6100000003</v>
      </c>
      <c r="G653" s="6">
        <v>86264655.099999994</v>
      </c>
      <c r="H653" s="7">
        <v>0</v>
      </c>
      <c r="I653" s="6">
        <v>0</v>
      </c>
      <c r="J653" s="7">
        <v>0</v>
      </c>
      <c r="K653" s="6">
        <v>0</v>
      </c>
      <c r="L653" s="7">
        <v>0</v>
      </c>
      <c r="M653" s="6">
        <v>0</v>
      </c>
    </row>
    <row r="654" spans="1:13" x14ac:dyDescent="0.35">
      <c r="A654" s="8" t="s">
        <v>72</v>
      </c>
      <c r="B654" s="8" t="s">
        <v>92</v>
      </c>
      <c r="C654" s="8" t="s">
        <v>737</v>
      </c>
      <c r="D654" s="8" t="s">
        <v>857</v>
      </c>
      <c r="E654" s="7">
        <v>15.113300000000001</v>
      </c>
      <c r="F654" s="7">
        <v>1162181582.6500001</v>
      </c>
      <c r="G654" s="6">
        <v>17564398913.200001</v>
      </c>
      <c r="H654" s="7">
        <v>0</v>
      </c>
      <c r="I654" s="6">
        <v>0</v>
      </c>
      <c r="J654" s="7">
        <v>0</v>
      </c>
      <c r="K654" s="6">
        <v>0</v>
      </c>
      <c r="L654" s="7">
        <v>0</v>
      </c>
      <c r="M654" s="6">
        <v>0</v>
      </c>
    </row>
    <row r="655" spans="1:13" x14ac:dyDescent="0.35">
      <c r="A655" s="8" t="s">
        <v>72</v>
      </c>
      <c r="B655" s="8" t="s">
        <v>92</v>
      </c>
      <c r="C655" s="8" t="s">
        <v>738</v>
      </c>
      <c r="D655" s="8" t="s">
        <v>857</v>
      </c>
      <c r="E655" s="7">
        <v>15.113299</v>
      </c>
      <c r="F655" s="7">
        <v>138917268.94999999</v>
      </c>
      <c r="G655" s="6">
        <v>2099498360.79</v>
      </c>
      <c r="H655" s="7">
        <v>0</v>
      </c>
      <c r="I655" s="6">
        <v>0</v>
      </c>
      <c r="J655" s="7">
        <v>0</v>
      </c>
      <c r="K655" s="6">
        <v>0</v>
      </c>
      <c r="L655" s="7">
        <v>0</v>
      </c>
      <c r="M655" s="6">
        <v>0</v>
      </c>
    </row>
    <row r="656" spans="1:13" x14ac:dyDescent="0.35">
      <c r="A656" s="8" t="s">
        <v>73</v>
      </c>
      <c r="B656" s="8" t="s">
        <v>92</v>
      </c>
      <c r="C656" s="8" t="s">
        <v>739</v>
      </c>
      <c r="D656" s="8" t="s">
        <v>860</v>
      </c>
      <c r="E656" s="7">
        <v>15.113300000000001</v>
      </c>
      <c r="F656" s="7">
        <v>122072237.04000001</v>
      </c>
      <c r="G656" s="6">
        <v>1844914340.0699999</v>
      </c>
      <c r="H656" s="7">
        <v>0</v>
      </c>
      <c r="I656" s="6">
        <v>0</v>
      </c>
      <c r="J656" s="7">
        <v>0</v>
      </c>
      <c r="K656" s="6">
        <v>0</v>
      </c>
      <c r="L656" s="7">
        <v>0</v>
      </c>
      <c r="M656" s="6">
        <v>0</v>
      </c>
    </row>
    <row r="657" spans="1:13" x14ac:dyDescent="0.35">
      <c r="A657" s="8" t="s">
        <v>74</v>
      </c>
      <c r="B657" s="8" t="s">
        <v>92</v>
      </c>
      <c r="C657" s="8" t="s">
        <v>74</v>
      </c>
      <c r="D657" s="8" t="s">
        <v>857</v>
      </c>
      <c r="E657" s="7">
        <v>20.325199000000001</v>
      </c>
      <c r="F657" s="7">
        <v>132646264.29000001</v>
      </c>
      <c r="G657" s="6">
        <v>2696061850.6999998</v>
      </c>
      <c r="H657" s="7">
        <v>0</v>
      </c>
      <c r="I657" s="6">
        <v>0</v>
      </c>
      <c r="J657" s="7">
        <v>0</v>
      </c>
      <c r="K657" s="6">
        <v>0</v>
      </c>
      <c r="L657" s="7">
        <v>0</v>
      </c>
      <c r="M657" s="6">
        <v>0</v>
      </c>
    </row>
    <row r="658" spans="1:13" x14ac:dyDescent="0.35">
      <c r="A658" s="8" t="s">
        <v>75</v>
      </c>
      <c r="B658" s="8" t="s">
        <v>92</v>
      </c>
      <c r="C658" s="8" t="s">
        <v>740</v>
      </c>
      <c r="D658" s="8" t="s">
        <v>860</v>
      </c>
      <c r="E658" s="7">
        <v>15.113299</v>
      </c>
      <c r="F658" s="7">
        <v>1015568643.5</v>
      </c>
      <c r="G658" s="6">
        <v>15348593579.799999</v>
      </c>
      <c r="H658" s="7">
        <v>0</v>
      </c>
      <c r="I658" s="6">
        <v>0</v>
      </c>
      <c r="J658" s="7">
        <v>0</v>
      </c>
      <c r="K658" s="6">
        <v>0</v>
      </c>
      <c r="L658" s="7">
        <v>0</v>
      </c>
      <c r="M658" s="6">
        <v>0</v>
      </c>
    </row>
    <row r="659" spans="1:13" x14ac:dyDescent="0.35">
      <c r="A659" s="8" t="s">
        <v>76</v>
      </c>
      <c r="B659" s="8" t="s">
        <v>92</v>
      </c>
      <c r="C659" s="8" t="s">
        <v>741</v>
      </c>
      <c r="D659" s="8" t="s">
        <v>857</v>
      </c>
      <c r="E659" s="7">
        <v>20.325199000000001</v>
      </c>
      <c r="F659" s="7">
        <v>19143504</v>
      </c>
      <c r="G659" s="6">
        <v>389095547.5</v>
      </c>
      <c r="H659" s="7">
        <v>0</v>
      </c>
      <c r="I659" s="6">
        <v>0</v>
      </c>
      <c r="J659" s="7">
        <v>0</v>
      </c>
      <c r="K659" s="6">
        <v>0</v>
      </c>
      <c r="L659" s="7">
        <v>0</v>
      </c>
      <c r="M659" s="6">
        <v>0</v>
      </c>
    </row>
    <row r="660" spans="1:13" x14ac:dyDescent="0.35">
      <c r="A660" s="8" t="s">
        <v>77</v>
      </c>
      <c r="B660" s="8" t="s">
        <v>92</v>
      </c>
      <c r="C660" s="8" t="s">
        <v>77</v>
      </c>
      <c r="D660" s="8" t="s">
        <v>857</v>
      </c>
      <c r="E660" s="7">
        <v>15.113300000000001</v>
      </c>
      <c r="F660" s="7">
        <v>153247991.86000001</v>
      </c>
      <c r="G660" s="6">
        <v>2316082875.4099998</v>
      </c>
      <c r="H660" s="7">
        <v>0</v>
      </c>
      <c r="I660" s="6">
        <v>0</v>
      </c>
      <c r="J660" s="7">
        <v>0</v>
      </c>
      <c r="K660" s="6">
        <v>0</v>
      </c>
      <c r="L660" s="7">
        <v>0</v>
      </c>
      <c r="M660" s="6">
        <v>0</v>
      </c>
    </row>
    <row r="661" spans="1:13" x14ac:dyDescent="0.35">
      <c r="A661" s="8" t="s">
        <v>78</v>
      </c>
      <c r="B661" s="8" t="s">
        <v>94</v>
      </c>
      <c r="C661" s="8" t="s">
        <v>742</v>
      </c>
      <c r="D661" s="8" t="s">
        <v>857</v>
      </c>
      <c r="E661" s="7">
        <v>15.1129</v>
      </c>
      <c r="F661" s="7">
        <v>51171089.700000003</v>
      </c>
      <c r="G661" s="6">
        <v>773343561.52999997</v>
      </c>
      <c r="H661" s="7">
        <v>98388.01</v>
      </c>
      <c r="I661" s="6">
        <v>1486928.16</v>
      </c>
      <c r="J661" s="7">
        <v>118448.28</v>
      </c>
      <c r="K661" s="6">
        <v>1790097.01</v>
      </c>
      <c r="L661" s="7">
        <v>-20060.27</v>
      </c>
      <c r="M661" s="6">
        <v>-303168.84999999998</v>
      </c>
    </row>
    <row r="662" spans="1:13" x14ac:dyDescent="0.35">
      <c r="A662" s="8" t="s">
        <v>78</v>
      </c>
      <c r="B662" s="8" t="s">
        <v>92</v>
      </c>
      <c r="C662" s="8" t="s">
        <v>743</v>
      </c>
      <c r="D662" s="8" t="s">
        <v>857</v>
      </c>
      <c r="E662" s="7">
        <v>15.112899000000001</v>
      </c>
      <c r="F662" s="7">
        <v>62634586.140000001</v>
      </c>
      <c r="G662" s="6">
        <v>946590236.87</v>
      </c>
      <c r="H662" s="7">
        <v>1719902.89</v>
      </c>
      <c r="I662" s="6">
        <v>25992720.390000001</v>
      </c>
      <c r="J662" s="7">
        <v>135610.06</v>
      </c>
      <c r="K662" s="6">
        <v>2049461.28</v>
      </c>
      <c r="L662" s="7">
        <v>1584292.83</v>
      </c>
      <c r="M662" s="6">
        <v>23943259.109999999</v>
      </c>
    </row>
    <row r="663" spans="1:13" x14ac:dyDescent="0.35">
      <c r="A663" s="8" t="s">
        <v>79</v>
      </c>
      <c r="B663" s="8" t="s">
        <v>92</v>
      </c>
      <c r="C663" s="8" t="s">
        <v>79</v>
      </c>
      <c r="D663" s="8" t="s">
        <v>857</v>
      </c>
      <c r="E663" s="7">
        <v>15.0684</v>
      </c>
      <c r="F663" s="7">
        <v>21277210.780000001</v>
      </c>
      <c r="G663" s="6">
        <v>320613522.98000002</v>
      </c>
      <c r="H663" s="7">
        <v>585832.87</v>
      </c>
      <c r="I663" s="6">
        <v>8827564.0199999996</v>
      </c>
      <c r="J663" s="7">
        <v>0</v>
      </c>
      <c r="K663" s="6">
        <v>0</v>
      </c>
      <c r="L663" s="7">
        <v>585832.87</v>
      </c>
      <c r="M663" s="6">
        <v>8827564.0199999996</v>
      </c>
    </row>
    <row r="664" spans="1:13" x14ac:dyDescent="0.35">
      <c r="A664" s="8" t="s">
        <v>80</v>
      </c>
      <c r="B664" s="8" t="s">
        <v>92</v>
      </c>
      <c r="C664" s="8" t="s">
        <v>744</v>
      </c>
      <c r="D664" s="8" t="s">
        <v>857</v>
      </c>
      <c r="E664" s="7">
        <v>0</v>
      </c>
      <c r="F664" s="7">
        <v>0</v>
      </c>
      <c r="G664" s="6">
        <v>0</v>
      </c>
      <c r="H664" s="7">
        <v>0</v>
      </c>
      <c r="I664" s="6">
        <v>0</v>
      </c>
      <c r="J664" s="7">
        <v>0</v>
      </c>
      <c r="K664" s="6">
        <v>0</v>
      </c>
      <c r="L664" s="7">
        <v>0</v>
      </c>
      <c r="M664" s="6">
        <v>0</v>
      </c>
    </row>
    <row r="665" spans="1:13" x14ac:dyDescent="0.35">
      <c r="A665" s="8" t="s">
        <v>80</v>
      </c>
      <c r="B665" s="8" t="s">
        <v>92</v>
      </c>
      <c r="C665" s="8" t="s">
        <v>745</v>
      </c>
      <c r="D665" s="8" t="s">
        <v>857</v>
      </c>
      <c r="E665" s="7">
        <v>0</v>
      </c>
      <c r="F665" s="7">
        <v>0</v>
      </c>
      <c r="G665" s="6">
        <v>0</v>
      </c>
      <c r="H665" s="7">
        <v>0</v>
      </c>
      <c r="I665" s="6">
        <v>0</v>
      </c>
      <c r="J665" s="7">
        <v>0</v>
      </c>
      <c r="K665" s="6">
        <v>0</v>
      </c>
      <c r="L665" s="7">
        <v>0</v>
      </c>
      <c r="M665" s="6">
        <v>0</v>
      </c>
    </row>
    <row r="666" spans="1:13" x14ac:dyDescent="0.35">
      <c r="A666" s="8" t="s">
        <v>80</v>
      </c>
      <c r="B666" s="8" t="s">
        <v>92</v>
      </c>
      <c r="C666" s="8" t="s">
        <v>746</v>
      </c>
      <c r="D666" s="8" t="s">
        <v>857</v>
      </c>
      <c r="E666" s="7">
        <v>0</v>
      </c>
      <c r="F666" s="7">
        <v>0</v>
      </c>
      <c r="G666" s="6">
        <v>0</v>
      </c>
      <c r="H666" s="7">
        <v>0</v>
      </c>
      <c r="I666" s="6">
        <v>0</v>
      </c>
      <c r="J666" s="7">
        <v>0</v>
      </c>
      <c r="K666" s="6">
        <v>0</v>
      </c>
      <c r="L666" s="7">
        <v>0</v>
      </c>
      <c r="M666" s="6">
        <v>0</v>
      </c>
    </row>
    <row r="667" spans="1:13" x14ac:dyDescent="0.35">
      <c r="A667" s="8" t="s">
        <v>80</v>
      </c>
      <c r="B667" s="8" t="s">
        <v>92</v>
      </c>
      <c r="C667" s="8" t="s">
        <v>747</v>
      </c>
      <c r="D667" s="8" t="s">
        <v>857</v>
      </c>
      <c r="E667" s="7">
        <v>0</v>
      </c>
      <c r="F667" s="7">
        <v>0</v>
      </c>
      <c r="G667" s="6">
        <v>0</v>
      </c>
      <c r="H667" s="7">
        <v>0</v>
      </c>
      <c r="I667" s="6">
        <v>0</v>
      </c>
      <c r="J667" s="7">
        <v>0</v>
      </c>
      <c r="K667" s="6">
        <v>0</v>
      </c>
      <c r="L667" s="7">
        <v>0</v>
      </c>
      <c r="M667" s="6">
        <v>0</v>
      </c>
    </row>
    <row r="668" spans="1:13" x14ac:dyDescent="0.35">
      <c r="A668" s="8" t="s">
        <v>80</v>
      </c>
      <c r="B668" s="8" t="s">
        <v>92</v>
      </c>
      <c r="C668" s="8" t="s">
        <v>748</v>
      </c>
      <c r="D668" s="8" t="s">
        <v>857</v>
      </c>
      <c r="E668" s="7">
        <v>0</v>
      </c>
      <c r="F668" s="7">
        <v>0</v>
      </c>
      <c r="G668" s="6">
        <v>0</v>
      </c>
      <c r="H668" s="7">
        <v>0</v>
      </c>
      <c r="I668" s="6">
        <v>0</v>
      </c>
      <c r="J668" s="7">
        <v>0</v>
      </c>
      <c r="K668" s="6">
        <v>0</v>
      </c>
      <c r="L668" s="7">
        <v>0</v>
      </c>
      <c r="M668" s="6">
        <v>0</v>
      </c>
    </row>
    <row r="669" spans="1:13" x14ac:dyDescent="0.35">
      <c r="A669" s="8" t="s">
        <v>80</v>
      </c>
      <c r="B669" s="8" t="s">
        <v>94</v>
      </c>
      <c r="C669" s="8" t="s">
        <v>749</v>
      </c>
      <c r="D669" s="8" t="s">
        <v>857</v>
      </c>
      <c r="E669" s="7">
        <v>15.044999000000001</v>
      </c>
      <c r="F669" s="7">
        <v>72679.8</v>
      </c>
      <c r="G669" s="6">
        <v>1093467.57</v>
      </c>
      <c r="H669" s="7">
        <v>6259.27</v>
      </c>
      <c r="I669" s="6">
        <v>94170.72</v>
      </c>
      <c r="J669" s="7">
        <v>43347.27</v>
      </c>
      <c r="K669" s="6">
        <v>652159.68999999994</v>
      </c>
      <c r="L669" s="7">
        <v>-37088</v>
      </c>
      <c r="M669" s="6">
        <v>-557988.97</v>
      </c>
    </row>
    <row r="670" spans="1:13" x14ac:dyDescent="0.35">
      <c r="A670" s="8" t="s">
        <v>80</v>
      </c>
      <c r="B670" s="8" t="s">
        <v>94</v>
      </c>
      <c r="C670" s="8" t="s">
        <v>750</v>
      </c>
      <c r="D670" s="8" t="s">
        <v>857</v>
      </c>
      <c r="E670" s="7">
        <v>0</v>
      </c>
      <c r="F670" s="7">
        <v>0</v>
      </c>
      <c r="G670" s="6">
        <v>0</v>
      </c>
      <c r="H670" s="7">
        <v>245277.1</v>
      </c>
      <c r="I670" s="6">
        <v>3690194.03</v>
      </c>
      <c r="J670" s="7">
        <v>245277.1</v>
      </c>
      <c r="K670" s="6">
        <v>3690194.03</v>
      </c>
      <c r="L670" s="7">
        <v>0</v>
      </c>
      <c r="M670" s="6">
        <v>0</v>
      </c>
    </row>
    <row r="671" spans="1:13" x14ac:dyDescent="0.35">
      <c r="A671" s="8" t="s">
        <v>80</v>
      </c>
      <c r="B671" s="8" t="s">
        <v>94</v>
      </c>
      <c r="C671" s="8" t="s">
        <v>751</v>
      </c>
      <c r="D671" s="8" t="s">
        <v>857</v>
      </c>
      <c r="E671" s="7">
        <v>0</v>
      </c>
      <c r="F671" s="7">
        <v>0</v>
      </c>
      <c r="G671" s="6">
        <v>0</v>
      </c>
      <c r="H671" s="7">
        <v>397776.23</v>
      </c>
      <c r="I671" s="6">
        <v>5984543.4699999997</v>
      </c>
      <c r="J671" s="7">
        <v>397776.23</v>
      </c>
      <c r="K671" s="6">
        <v>5984543.4699999997</v>
      </c>
      <c r="L671" s="7">
        <v>0</v>
      </c>
      <c r="M671" s="6">
        <v>0</v>
      </c>
    </row>
    <row r="672" spans="1:13" x14ac:dyDescent="0.35">
      <c r="A672" s="8" t="s">
        <v>81</v>
      </c>
      <c r="B672" s="8" t="s">
        <v>92</v>
      </c>
      <c r="C672" s="8" t="s">
        <v>752</v>
      </c>
      <c r="D672" s="8" t="s">
        <v>857</v>
      </c>
      <c r="E672" s="7">
        <v>0</v>
      </c>
      <c r="F672" s="7">
        <v>0</v>
      </c>
      <c r="G672" s="6">
        <v>0</v>
      </c>
      <c r="H672" s="7">
        <v>0</v>
      </c>
      <c r="I672" s="6">
        <v>0</v>
      </c>
      <c r="J672" s="7">
        <v>0</v>
      </c>
      <c r="K672" s="6">
        <v>0</v>
      </c>
      <c r="L672" s="7">
        <v>0</v>
      </c>
      <c r="M672" s="6">
        <v>0</v>
      </c>
    </row>
    <row r="673" spans="1:13" x14ac:dyDescent="0.35">
      <c r="A673" s="8" t="s">
        <v>81</v>
      </c>
      <c r="B673" s="8" t="s">
        <v>93</v>
      </c>
      <c r="C673" s="8" t="s">
        <v>753</v>
      </c>
      <c r="D673" s="8" t="s">
        <v>857</v>
      </c>
      <c r="E673" s="7">
        <v>14.375</v>
      </c>
      <c r="F673" s="7">
        <v>62475703.130000003</v>
      </c>
      <c r="G673" s="6">
        <v>898088237.54999995</v>
      </c>
      <c r="H673" s="7">
        <v>65350.74</v>
      </c>
      <c r="I673" s="6">
        <v>939416.89</v>
      </c>
      <c r="J673" s="7">
        <v>0</v>
      </c>
      <c r="K673" s="6">
        <v>0</v>
      </c>
      <c r="L673" s="7">
        <v>65350.74</v>
      </c>
      <c r="M673" s="6">
        <v>939416.89</v>
      </c>
    </row>
    <row r="674" spans="1:13" x14ac:dyDescent="0.35">
      <c r="A674" s="8" t="s">
        <v>81</v>
      </c>
      <c r="B674" s="8" t="s">
        <v>93</v>
      </c>
      <c r="C674" s="8" t="s">
        <v>754</v>
      </c>
      <c r="D674" s="8" t="s">
        <v>857</v>
      </c>
      <c r="E674" s="7">
        <v>14.375</v>
      </c>
      <c r="F674" s="7">
        <v>206780996.97</v>
      </c>
      <c r="G674" s="6">
        <v>2972476848.1599998</v>
      </c>
      <c r="H674" s="7">
        <v>140006.44</v>
      </c>
      <c r="I674" s="6">
        <v>2012592.59</v>
      </c>
      <c r="J674" s="7">
        <v>4135034.13</v>
      </c>
      <c r="K674" s="6">
        <v>59441115.950000003</v>
      </c>
      <c r="L674" s="7">
        <v>-3995027.69</v>
      </c>
      <c r="M674" s="6">
        <v>-57428523.359999999</v>
      </c>
    </row>
    <row r="675" spans="1:13" x14ac:dyDescent="0.35">
      <c r="A675" s="8" t="s">
        <v>81</v>
      </c>
      <c r="B675" s="8" t="s">
        <v>92</v>
      </c>
      <c r="C675" s="8" t="s">
        <v>755</v>
      </c>
      <c r="D675" s="8" t="s">
        <v>857</v>
      </c>
      <c r="E675" s="7">
        <v>0</v>
      </c>
      <c r="F675" s="7">
        <v>0</v>
      </c>
      <c r="G675" s="6">
        <v>0</v>
      </c>
      <c r="H675" s="7">
        <v>0</v>
      </c>
      <c r="I675" s="6">
        <v>0</v>
      </c>
      <c r="J675" s="7">
        <v>0</v>
      </c>
      <c r="K675" s="6">
        <v>0</v>
      </c>
      <c r="L675" s="7">
        <v>0</v>
      </c>
      <c r="M675" s="6">
        <v>0</v>
      </c>
    </row>
    <row r="676" spans="1:13" x14ac:dyDescent="0.35">
      <c r="A676" s="8" t="s">
        <v>81</v>
      </c>
      <c r="B676" s="8" t="s">
        <v>92</v>
      </c>
      <c r="C676" s="8" t="s">
        <v>756</v>
      </c>
      <c r="D676" s="8" t="s">
        <v>857</v>
      </c>
      <c r="E676" s="7">
        <v>14.375</v>
      </c>
      <c r="F676" s="7">
        <v>34541508.770000003</v>
      </c>
      <c r="G676" s="6">
        <v>496534191.36000001</v>
      </c>
      <c r="H676" s="7">
        <v>1027254.94</v>
      </c>
      <c r="I676" s="6">
        <v>14766789.85</v>
      </c>
      <c r="J676" s="7">
        <v>4691026.43</v>
      </c>
      <c r="K676" s="6">
        <v>67433505.310000002</v>
      </c>
      <c r="L676" s="7">
        <v>-3663771.49</v>
      </c>
      <c r="M676" s="6">
        <v>-52666715.460000001</v>
      </c>
    </row>
    <row r="677" spans="1:13" x14ac:dyDescent="0.35">
      <c r="A677" s="8" t="s">
        <v>81</v>
      </c>
      <c r="B677" s="8" t="s">
        <v>92</v>
      </c>
      <c r="C677" s="8" t="s">
        <v>757</v>
      </c>
      <c r="D677" s="8" t="s">
        <v>857</v>
      </c>
      <c r="E677" s="7">
        <v>0</v>
      </c>
      <c r="F677" s="7">
        <v>0</v>
      </c>
      <c r="G677" s="6">
        <v>0</v>
      </c>
      <c r="H677" s="7">
        <v>0</v>
      </c>
      <c r="I677" s="6">
        <v>0</v>
      </c>
      <c r="J677" s="7">
        <v>1825341.94</v>
      </c>
      <c r="K677" s="6">
        <v>26239290.539999999</v>
      </c>
      <c r="L677" s="7">
        <v>-1825341.94</v>
      </c>
      <c r="M677" s="6">
        <v>-26239290.539999999</v>
      </c>
    </row>
    <row r="678" spans="1:13" x14ac:dyDescent="0.35">
      <c r="A678" s="8" t="s">
        <v>81</v>
      </c>
      <c r="B678" s="8" t="s">
        <v>93</v>
      </c>
      <c r="C678" s="8" t="s">
        <v>758</v>
      </c>
      <c r="D678" s="8" t="s">
        <v>857</v>
      </c>
      <c r="E678" s="7">
        <v>14.375</v>
      </c>
      <c r="F678" s="7">
        <v>58919631.229999997</v>
      </c>
      <c r="G678" s="6">
        <v>846969703.70000005</v>
      </c>
      <c r="H678" s="7">
        <v>1969683.15</v>
      </c>
      <c r="I678" s="6">
        <v>28314195.440000001</v>
      </c>
      <c r="J678" s="7">
        <v>158245.22</v>
      </c>
      <c r="K678" s="6">
        <v>2274775.0499999998</v>
      </c>
      <c r="L678" s="7">
        <v>1811437.93</v>
      </c>
      <c r="M678" s="6">
        <v>26039420.390000001</v>
      </c>
    </row>
    <row r="679" spans="1:13" x14ac:dyDescent="0.35">
      <c r="A679" s="8" t="s">
        <v>81</v>
      </c>
      <c r="B679" s="8" t="s">
        <v>92</v>
      </c>
      <c r="C679" s="8" t="s">
        <v>759</v>
      </c>
      <c r="D679" s="8" t="s">
        <v>857</v>
      </c>
      <c r="E679" s="7">
        <v>14.375</v>
      </c>
      <c r="F679" s="7">
        <v>25805172.93</v>
      </c>
      <c r="G679" s="6">
        <v>370949362.94999999</v>
      </c>
      <c r="H679" s="7">
        <v>474193.06</v>
      </c>
      <c r="I679" s="6">
        <v>6816525.2800000003</v>
      </c>
      <c r="J679" s="7">
        <v>504418.39</v>
      </c>
      <c r="K679" s="6">
        <v>7251014.4000000004</v>
      </c>
      <c r="L679" s="7">
        <v>-30225.33</v>
      </c>
      <c r="M679" s="6">
        <v>-434489.12</v>
      </c>
    </row>
    <row r="680" spans="1:13" x14ac:dyDescent="0.35">
      <c r="A680" s="8" t="s">
        <v>81</v>
      </c>
      <c r="B680" s="8" t="s">
        <v>92</v>
      </c>
      <c r="C680" s="8" t="s">
        <v>760</v>
      </c>
      <c r="D680" s="8" t="s">
        <v>857</v>
      </c>
      <c r="E680" s="7">
        <v>14.375</v>
      </c>
      <c r="F680" s="7">
        <v>85181191.079999998</v>
      </c>
      <c r="G680" s="6">
        <v>1224479628.6600001</v>
      </c>
      <c r="H680" s="7">
        <v>2151573.6800000002</v>
      </c>
      <c r="I680" s="6">
        <v>30928871.82</v>
      </c>
      <c r="J680" s="7">
        <v>639888.91</v>
      </c>
      <c r="K680" s="6">
        <v>9198403.1300000008</v>
      </c>
      <c r="L680" s="7">
        <v>1511684.77</v>
      </c>
      <c r="M680" s="6">
        <v>21730468.690000001</v>
      </c>
    </row>
    <row r="681" spans="1:13" x14ac:dyDescent="0.35">
      <c r="A681" s="8" t="s">
        <v>81</v>
      </c>
      <c r="B681" s="8" t="s">
        <v>92</v>
      </c>
      <c r="C681" s="8" t="s">
        <v>761</v>
      </c>
      <c r="D681" s="8" t="s">
        <v>857</v>
      </c>
      <c r="E681" s="7">
        <v>14.375</v>
      </c>
      <c r="F681" s="7">
        <v>86093478.140000001</v>
      </c>
      <c r="G681" s="6">
        <v>1237593755.22</v>
      </c>
      <c r="H681" s="7">
        <v>458930.66</v>
      </c>
      <c r="I681" s="6">
        <v>6597128.2699999996</v>
      </c>
      <c r="J681" s="7">
        <v>1278611.05</v>
      </c>
      <c r="K681" s="6">
        <v>18380033.949999999</v>
      </c>
      <c r="L681" s="7">
        <v>-819680.39</v>
      </c>
      <c r="M681" s="6">
        <v>-11782905.68</v>
      </c>
    </row>
    <row r="682" spans="1:13" x14ac:dyDescent="0.35">
      <c r="A682" s="8" t="s">
        <v>82</v>
      </c>
      <c r="B682" s="8" t="s">
        <v>93</v>
      </c>
      <c r="C682" s="8" t="s">
        <v>762</v>
      </c>
      <c r="D682" s="8" t="s">
        <v>857</v>
      </c>
      <c r="E682" s="7">
        <v>14.375</v>
      </c>
      <c r="F682" s="7">
        <v>13466388.859999999</v>
      </c>
      <c r="G682" s="6">
        <v>193579340.94999999</v>
      </c>
      <c r="H682" s="7">
        <v>319809.91999999998</v>
      </c>
      <c r="I682" s="6">
        <v>4597267.63</v>
      </c>
      <c r="J682" s="7">
        <v>50000</v>
      </c>
      <c r="K682" s="6">
        <v>718750</v>
      </c>
      <c r="L682" s="7">
        <v>269809.91999999998</v>
      </c>
      <c r="M682" s="6">
        <v>3878517.63</v>
      </c>
    </row>
    <row r="683" spans="1:13" x14ac:dyDescent="0.35">
      <c r="A683" s="8" t="s">
        <v>82</v>
      </c>
      <c r="B683" s="8" t="s">
        <v>92</v>
      </c>
      <c r="C683" s="8" t="s">
        <v>763</v>
      </c>
      <c r="D683" s="8" t="s">
        <v>857</v>
      </c>
      <c r="E683" s="7">
        <v>14.375</v>
      </c>
      <c r="F683" s="7">
        <v>65121278.310000002</v>
      </c>
      <c r="G683" s="6">
        <v>936118380.97000003</v>
      </c>
      <c r="H683" s="7">
        <v>3602113.4</v>
      </c>
      <c r="I683" s="6">
        <v>51780380.409999996</v>
      </c>
      <c r="J683" s="7">
        <v>261923.13</v>
      </c>
      <c r="K683" s="6">
        <v>3765145.01</v>
      </c>
      <c r="L683" s="7">
        <v>3340190.27</v>
      </c>
      <c r="M683" s="6">
        <v>48015235.399999999</v>
      </c>
    </row>
    <row r="684" spans="1:13" x14ac:dyDescent="0.35">
      <c r="A684" s="8" t="s">
        <v>82</v>
      </c>
      <c r="B684" s="8" t="s">
        <v>92</v>
      </c>
      <c r="C684" s="8" t="s">
        <v>764</v>
      </c>
      <c r="D684" s="8" t="s">
        <v>857</v>
      </c>
      <c r="E684" s="7">
        <v>14.375</v>
      </c>
      <c r="F684" s="7">
        <v>1127099.81</v>
      </c>
      <c r="G684" s="6">
        <v>16202059.859999999</v>
      </c>
      <c r="H684" s="7">
        <v>217452.69</v>
      </c>
      <c r="I684" s="6">
        <v>3125882.44</v>
      </c>
      <c r="J684" s="7">
        <v>15810.77</v>
      </c>
      <c r="K684" s="6">
        <v>227279.82</v>
      </c>
      <c r="L684" s="7">
        <v>201641.92</v>
      </c>
      <c r="M684" s="6">
        <v>2898602.62</v>
      </c>
    </row>
    <row r="685" spans="1:13" x14ac:dyDescent="0.35">
      <c r="A685" s="8" t="s">
        <v>82</v>
      </c>
      <c r="B685" s="8" t="s">
        <v>93</v>
      </c>
      <c r="C685" s="8" t="s">
        <v>765</v>
      </c>
      <c r="D685" s="8" t="s">
        <v>857</v>
      </c>
      <c r="E685" s="7">
        <v>14.375</v>
      </c>
      <c r="F685" s="7">
        <v>21364856.23</v>
      </c>
      <c r="G685" s="6">
        <v>307119810.02999997</v>
      </c>
      <c r="H685" s="7">
        <v>480870.15</v>
      </c>
      <c r="I685" s="6">
        <v>6912508.4500000002</v>
      </c>
      <c r="J685" s="7">
        <v>5198.83</v>
      </c>
      <c r="K685" s="6">
        <v>74733.179999999993</v>
      </c>
      <c r="L685" s="7">
        <v>475671.32</v>
      </c>
      <c r="M685" s="6">
        <v>6837775.2699999996</v>
      </c>
    </row>
    <row r="686" spans="1:13" x14ac:dyDescent="0.35">
      <c r="A686" s="8" t="s">
        <v>82</v>
      </c>
      <c r="B686" s="8" t="s">
        <v>92</v>
      </c>
      <c r="C686" s="8" t="s">
        <v>766</v>
      </c>
      <c r="D686" s="8" t="s">
        <v>857</v>
      </c>
      <c r="E686" s="7">
        <v>0</v>
      </c>
      <c r="F686" s="7">
        <v>0</v>
      </c>
      <c r="G686" s="6">
        <v>0</v>
      </c>
      <c r="H686" s="7">
        <v>0</v>
      </c>
      <c r="I686" s="6">
        <v>0</v>
      </c>
      <c r="J686" s="7">
        <v>0</v>
      </c>
      <c r="K686" s="6">
        <v>0</v>
      </c>
      <c r="L686" s="7">
        <v>0</v>
      </c>
      <c r="M686" s="6">
        <v>0</v>
      </c>
    </row>
    <row r="687" spans="1:13" x14ac:dyDescent="0.35">
      <c r="A687" s="8" t="s">
        <v>82</v>
      </c>
      <c r="B687" s="8" t="s">
        <v>92</v>
      </c>
      <c r="C687" s="8" t="s">
        <v>767</v>
      </c>
      <c r="D687" s="8" t="s">
        <v>857</v>
      </c>
      <c r="E687" s="7">
        <v>0</v>
      </c>
      <c r="F687" s="7">
        <v>0</v>
      </c>
      <c r="G687" s="6">
        <v>0</v>
      </c>
      <c r="H687" s="7">
        <v>0</v>
      </c>
      <c r="I687" s="6">
        <v>0</v>
      </c>
      <c r="J687" s="7">
        <v>0</v>
      </c>
      <c r="K687" s="6">
        <v>0</v>
      </c>
      <c r="L687" s="7">
        <v>0</v>
      </c>
      <c r="M687" s="6">
        <v>0</v>
      </c>
    </row>
    <row r="688" spans="1:13" x14ac:dyDescent="0.35">
      <c r="A688" s="8" t="s">
        <v>82</v>
      </c>
      <c r="B688" s="8" t="s">
        <v>92</v>
      </c>
      <c r="C688" s="8" t="s">
        <v>768</v>
      </c>
      <c r="D688" s="8" t="s">
        <v>857</v>
      </c>
      <c r="E688" s="7">
        <v>0</v>
      </c>
      <c r="F688" s="7">
        <v>0</v>
      </c>
      <c r="G688" s="6">
        <v>0</v>
      </c>
      <c r="H688" s="7">
        <v>0</v>
      </c>
      <c r="I688" s="6">
        <v>0</v>
      </c>
      <c r="J688" s="7">
        <v>0</v>
      </c>
      <c r="K688" s="6">
        <v>0</v>
      </c>
      <c r="L688" s="7">
        <v>0</v>
      </c>
      <c r="M688" s="6">
        <v>0</v>
      </c>
    </row>
    <row r="689" spans="1:13" x14ac:dyDescent="0.35">
      <c r="A689" s="8" t="s">
        <v>82</v>
      </c>
      <c r="B689" s="8" t="s">
        <v>93</v>
      </c>
      <c r="C689" s="8" t="s">
        <v>769</v>
      </c>
      <c r="D689" s="8" t="s">
        <v>857</v>
      </c>
      <c r="E689" s="7">
        <v>0</v>
      </c>
      <c r="F689" s="7">
        <v>0</v>
      </c>
      <c r="G689" s="6">
        <v>0</v>
      </c>
      <c r="H689" s="7">
        <v>26995</v>
      </c>
      <c r="I689" s="6">
        <v>388053.13</v>
      </c>
      <c r="J689" s="7">
        <v>3862872.57</v>
      </c>
      <c r="K689" s="6">
        <v>55528793.509999998</v>
      </c>
      <c r="L689" s="7">
        <v>-3835877.57</v>
      </c>
      <c r="M689" s="6">
        <v>-55140740.380000003</v>
      </c>
    </row>
    <row r="690" spans="1:13" x14ac:dyDescent="0.35">
      <c r="A690" s="8" t="s">
        <v>82</v>
      </c>
      <c r="B690" s="8" t="s">
        <v>92</v>
      </c>
      <c r="C690" s="8" t="s">
        <v>770</v>
      </c>
      <c r="D690" s="8" t="s">
        <v>857</v>
      </c>
      <c r="E690" s="7">
        <v>14.375</v>
      </c>
      <c r="F690" s="7">
        <v>6544005.7699999996</v>
      </c>
      <c r="G690" s="6">
        <v>94070083.480000004</v>
      </c>
      <c r="H690" s="7">
        <v>114581.41</v>
      </c>
      <c r="I690" s="6">
        <v>1647107.78</v>
      </c>
      <c r="J690" s="7">
        <v>171775.51</v>
      </c>
      <c r="K690" s="6">
        <v>2469272.9700000002</v>
      </c>
      <c r="L690" s="7">
        <v>-57194.1</v>
      </c>
      <c r="M690" s="6">
        <v>-822165.19</v>
      </c>
    </row>
    <row r="691" spans="1:13" x14ac:dyDescent="0.35">
      <c r="A691" s="8" t="s">
        <v>82</v>
      </c>
      <c r="B691" s="8" t="s">
        <v>92</v>
      </c>
      <c r="C691" s="8" t="s">
        <v>771</v>
      </c>
      <c r="D691" s="8" t="s">
        <v>857</v>
      </c>
      <c r="E691" s="7">
        <v>14.375</v>
      </c>
      <c r="F691" s="7">
        <v>10589294.98</v>
      </c>
      <c r="G691" s="6">
        <v>152221116.15000001</v>
      </c>
      <c r="H691" s="7">
        <v>150000</v>
      </c>
      <c r="I691" s="6">
        <v>2156250.0099999998</v>
      </c>
      <c r="J691" s="7">
        <v>2824673.02</v>
      </c>
      <c r="K691" s="6">
        <v>40604674.890000001</v>
      </c>
      <c r="L691" s="7">
        <v>-2674673.02</v>
      </c>
      <c r="M691" s="6">
        <v>-38448424.880000003</v>
      </c>
    </row>
    <row r="692" spans="1:13" x14ac:dyDescent="0.35">
      <c r="A692" s="8" t="s">
        <v>82</v>
      </c>
      <c r="B692" s="8" t="s">
        <v>92</v>
      </c>
      <c r="C692" s="8" t="s">
        <v>772</v>
      </c>
      <c r="D692" s="8" t="s">
        <v>857</v>
      </c>
      <c r="E692" s="7">
        <v>14.375</v>
      </c>
      <c r="F692" s="7">
        <v>18152049.359999999</v>
      </c>
      <c r="G692" s="6">
        <v>260935711.02000001</v>
      </c>
      <c r="H692" s="7">
        <v>146040.16</v>
      </c>
      <c r="I692" s="6">
        <v>2099327.31</v>
      </c>
      <c r="J692" s="7">
        <v>692314.43</v>
      </c>
      <c r="K692" s="6">
        <v>9952019.9900000002</v>
      </c>
      <c r="L692" s="7">
        <v>-546274.27</v>
      </c>
      <c r="M692" s="6">
        <v>-7852692.6799999997</v>
      </c>
    </row>
    <row r="693" spans="1:13" x14ac:dyDescent="0.35">
      <c r="A693" s="8" t="s">
        <v>82</v>
      </c>
      <c r="B693" s="8" t="s">
        <v>93</v>
      </c>
      <c r="C693" s="8" t="s">
        <v>773</v>
      </c>
      <c r="D693" s="8" t="s">
        <v>857</v>
      </c>
      <c r="E693" s="7">
        <v>14.375</v>
      </c>
      <c r="F693" s="7">
        <v>21847159.719999999</v>
      </c>
      <c r="G693" s="6">
        <v>314052922.74000001</v>
      </c>
      <c r="H693" s="7">
        <v>0</v>
      </c>
      <c r="I693" s="6">
        <v>0</v>
      </c>
      <c r="J693" s="7">
        <v>0</v>
      </c>
      <c r="K693" s="6">
        <v>0</v>
      </c>
      <c r="L693" s="7">
        <v>0</v>
      </c>
      <c r="M693" s="6">
        <v>0</v>
      </c>
    </row>
    <row r="694" spans="1:13" x14ac:dyDescent="0.35">
      <c r="A694" s="8" t="s">
        <v>82</v>
      </c>
      <c r="B694" s="8" t="s">
        <v>92</v>
      </c>
      <c r="C694" s="8" t="s">
        <v>774</v>
      </c>
      <c r="D694" s="8" t="s">
        <v>857</v>
      </c>
      <c r="E694" s="7">
        <v>14.375</v>
      </c>
      <c r="F694" s="7">
        <v>35052218.850000001</v>
      </c>
      <c r="G694" s="6">
        <v>503875648.80000001</v>
      </c>
      <c r="H694" s="7">
        <v>3826543.61</v>
      </c>
      <c r="I694" s="6">
        <v>55006564.700000003</v>
      </c>
      <c r="J694" s="7">
        <v>72964.02</v>
      </c>
      <c r="K694" s="6">
        <v>1048857.79</v>
      </c>
      <c r="L694" s="7">
        <v>3753579.59</v>
      </c>
      <c r="M694" s="6">
        <v>53957706.909999996</v>
      </c>
    </row>
    <row r="695" spans="1:13" x14ac:dyDescent="0.35">
      <c r="A695" s="8" t="s">
        <v>82</v>
      </c>
      <c r="B695" s="8" t="s">
        <v>92</v>
      </c>
      <c r="C695" s="8" t="s">
        <v>775</v>
      </c>
      <c r="D695" s="8" t="s">
        <v>857</v>
      </c>
      <c r="E695" s="7">
        <v>0</v>
      </c>
      <c r="F695" s="7">
        <v>0</v>
      </c>
      <c r="G695" s="6">
        <v>0</v>
      </c>
      <c r="H695" s="7">
        <v>0</v>
      </c>
      <c r="I695" s="6">
        <v>0</v>
      </c>
      <c r="J695" s="7">
        <v>0</v>
      </c>
      <c r="K695" s="6">
        <v>0</v>
      </c>
      <c r="L695" s="7">
        <v>0</v>
      </c>
      <c r="M695" s="6">
        <v>0</v>
      </c>
    </row>
    <row r="696" spans="1:13" x14ac:dyDescent="0.35">
      <c r="A696" s="8" t="s">
        <v>82</v>
      </c>
      <c r="B696" s="8" t="s">
        <v>93</v>
      </c>
      <c r="C696" s="8" t="s">
        <v>776</v>
      </c>
      <c r="D696" s="8" t="s">
        <v>857</v>
      </c>
      <c r="E696" s="7">
        <v>14.375</v>
      </c>
      <c r="F696" s="7">
        <v>987531.2</v>
      </c>
      <c r="G696" s="6">
        <v>14195761.02</v>
      </c>
      <c r="H696" s="7">
        <v>0</v>
      </c>
      <c r="I696" s="6">
        <v>0</v>
      </c>
      <c r="J696" s="7">
        <v>288408.96000000002</v>
      </c>
      <c r="K696" s="6">
        <v>4145878.82</v>
      </c>
      <c r="L696" s="7">
        <v>-288408.96000000002</v>
      </c>
      <c r="M696" s="6">
        <v>-4145878.82</v>
      </c>
    </row>
    <row r="697" spans="1:13" x14ac:dyDescent="0.35">
      <c r="A697" s="8" t="s">
        <v>82</v>
      </c>
      <c r="B697" s="8" t="s">
        <v>92</v>
      </c>
      <c r="C697" s="8" t="s">
        <v>777</v>
      </c>
      <c r="D697" s="8" t="s">
        <v>857</v>
      </c>
      <c r="E697" s="7">
        <v>0</v>
      </c>
      <c r="F697" s="7">
        <v>0</v>
      </c>
      <c r="G697" s="6">
        <v>0</v>
      </c>
      <c r="H697" s="7">
        <v>0</v>
      </c>
      <c r="I697" s="6">
        <v>0</v>
      </c>
      <c r="J697" s="7">
        <v>0</v>
      </c>
      <c r="K697" s="6">
        <v>0</v>
      </c>
      <c r="L697" s="7">
        <v>0</v>
      </c>
      <c r="M697" s="6">
        <v>0</v>
      </c>
    </row>
    <row r="698" spans="1:13" x14ac:dyDescent="0.35">
      <c r="A698" s="8" t="s">
        <v>82</v>
      </c>
      <c r="B698" s="8" t="s">
        <v>93</v>
      </c>
      <c r="C698" s="8" t="s">
        <v>778</v>
      </c>
      <c r="D698" s="8" t="s">
        <v>857</v>
      </c>
      <c r="E698" s="7">
        <v>14.375</v>
      </c>
      <c r="F698" s="7">
        <v>860440.42</v>
      </c>
      <c r="G698" s="6">
        <v>12368831.109999999</v>
      </c>
      <c r="H698" s="7">
        <v>0</v>
      </c>
      <c r="I698" s="6">
        <v>0</v>
      </c>
      <c r="J698" s="7">
        <v>2558.34</v>
      </c>
      <c r="K698" s="6">
        <v>36776.14</v>
      </c>
      <c r="L698" s="7">
        <v>-2558.34</v>
      </c>
      <c r="M698" s="6">
        <v>-36776.14</v>
      </c>
    </row>
    <row r="699" spans="1:13" x14ac:dyDescent="0.35">
      <c r="A699" s="8" t="s">
        <v>82</v>
      </c>
      <c r="B699" s="8" t="s">
        <v>93</v>
      </c>
      <c r="C699" s="8" t="s">
        <v>779</v>
      </c>
      <c r="D699" s="8" t="s">
        <v>857</v>
      </c>
      <c r="E699" s="7">
        <v>14.375</v>
      </c>
      <c r="F699" s="7">
        <v>1530429.22</v>
      </c>
      <c r="G699" s="6">
        <v>21999920.16</v>
      </c>
      <c r="H699" s="7">
        <v>1504050</v>
      </c>
      <c r="I699" s="6">
        <v>21620718.870000001</v>
      </c>
      <c r="J699" s="7">
        <v>0</v>
      </c>
      <c r="K699" s="6">
        <v>0</v>
      </c>
      <c r="L699" s="7">
        <v>1504050</v>
      </c>
      <c r="M699" s="6">
        <v>21620718.870000001</v>
      </c>
    </row>
    <row r="700" spans="1:13" x14ac:dyDescent="0.35">
      <c r="A700" s="8" t="s">
        <v>82</v>
      </c>
      <c r="B700" s="8" t="s">
        <v>92</v>
      </c>
      <c r="C700" s="8" t="s">
        <v>780</v>
      </c>
      <c r="D700" s="8" t="s">
        <v>860</v>
      </c>
      <c r="E700" s="7">
        <v>14.375</v>
      </c>
      <c r="F700" s="7">
        <v>3000048.21</v>
      </c>
      <c r="G700" s="6">
        <v>43125693.259999998</v>
      </c>
      <c r="H700" s="7">
        <v>0</v>
      </c>
      <c r="I700" s="6">
        <v>0</v>
      </c>
      <c r="J700" s="7">
        <v>0</v>
      </c>
      <c r="K700" s="6">
        <v>0</v>
      </c>
      <c r="L700" s="7">
        <v>0</v>
      </c>
      <c r="M700" s="6">
        <v>0</v>
      </c>
    </row>
    <row r="701" spans="1:13" x14ac:dyDescent="0.35">
      <c r="A701" s="8" t="s">
        <v>82</v>
      </c>
      <c r="B701" s="8" t="s">
        <v>92</v>
      </c>
      <c r="C701" s="8" t="s">
        <v>781</v>
      </c>
      <c r="D701" s="8" t="s">
        <v>857</v>
      </c>
      <c r="E701" s="7">
        <v>19.817374000000001</v>
      </c>
      <c r="F701" s="7">
        <v>31080673.18</v>
      </c>
      <c r="G701" s="6">
        <v>615937354.48000002</v>
      </c>
      <c r="H701" s="7">
        <v>2899191.16</v>
      </c>
      <c r="I701" s="6">
        <v>57454358.259999998</v>
      </c>
      <c r="J701" s="7">
        <v>246261.52</v>
      </c>
      <c r="K701" s="6">
        <v>4880256.84</v>
      </c>
      <c r="L701" s="7">
        <v>2652929.64</v>
      </c>
      <c r="M701" s="6">
        <v>52574101.420000002</v>
      </c>
    </row>
    <row r="702" spans="1:13" x14ac:dyDescent="0.35">
      <c r="A702" s="8" t="s">
        <v>82</v>
      </c>
      <c r="B702" s="8" t="s">
        <v>94</v>
      </c>
      <c r="C702" s="8" t="s">
        <v>782</v>
      </c>
      <c r="D702" s="8" t="s">
        <v>857</v>
      </c>
      <c r="E702" s="7">
        <v>14.375</v>
      </c>
      <c r="F702" s="7">
        <v>22691.69</v>
      </c>
      <c r="G702" s="6">
        <v>326193.05</v>
      </c>
      <c r="H702" s="7">
        <v>0</v>
      </c>
      <c r="I702" s="6">
        <v>0</v>
      </c>
      <c r="J702" s="7">
        <v>0</v>
      </c>
      <c r="K702" s="6">
        <v>0</v>
      </c>
      <c r="L702" s="7">
        <v>0</v>
      </c>
      <c r="M702" s="6">
        <v>0</v>
      </c>
    </row>
    <row r="703" spans="1:13" x14ac:dyDescent="0.35">
      <c r="A703" s="8" t="s">
        <v>82</v>
      </c>
      <c r="B703" s="8" t="s">
        <v>94</v>
      </c>
      <c r="C703" s="8" t="s">
        <v>783</v>
      </c>
      <c r="D703" s="8" t="s">
        <v>860</v>
      </c>
      <c r="E703" s="7">
        <v>14.375</v>
      </c>
      <c r="F703" s="7">
        <v>616775.01</v>
      </c>
      <c r="G703" s="6">
        <v>8866140.8200000003</v>
      </c>
      <c r="H703" s="7">
        <v>289695.17</v>
      </c>
      <c r="I703" s="6">
        <v>4164368.09</v>
      </c>
      <c r="J703" s="7">
        <v>0</v>
      </c>
      <c r="K703" s="6">
        <v>0</v>
      </c>
      <c r="L703" s="7">
        <v>289695.17</v>
      </c>
      <c r="M703" s="6">
        <v>4164368.09</v>
      </c>
    </row>
    <row r="704" spans="1:13" x14ac:dyDescent="0.35">
      <c r="A704" s="8" t="s">
        <v>82</v>
      </c>
      <c r="B704" s="8" t="s">
        <v>92</v>
      </c>
      <c r="C704" s="8" t="s">
        <v>784</v>
      </c>
      <c r="D704" s="8" t="s">
        <v>860</v>
      </c>
      <c r="E704" s="7">
        <v>19.817374999999998</v>
      </c>
      <c r="F704" s="7">
        <v>115528.3</v>
      </c>
      <c r="G704" s="6">
        <v>2289467.6800000002</v>
      </c>
      <c r="H704" s="7">
        <v>1591.08</v>
      </c>
      <c r="I704" s="6">
        <v>31530.959999999999</v>
      </c>
      <c r="J704" s="7">
        <v>1601.78</v>
      </c>
      <c r="K704" s="6">
        <v>31743.09</v>
      </c>
      <c r="L704" s="7">
        <v>-10.7</v>
      </c>
      <c r="M704" s="6">
        <v>-212.13</v>
      </c>
    </row>
    <row r="705" spans="1:13" x14ac:dyDescent="0.35">
      <c r="A705" s="8" t="s">
        <v>82</v>
      </c>
      <c r="B705" s="8" t="s">
        <v>92</v>
      </c>
      <c r="C705" s="8" t="s">
        <v>785</v>
      </c>
      <c r="D705" s="8" t="s">
        <v>860</v>
      </c>
      <c r="E705" s="7">
        <v>19.817374000000001</v>
      </c>
      <c r="F705" s="7">
        <v>76817465.900000006</v>
      </c>
      <c r="G705" s="6">
        <v>1522320525.49</v>
      </c>
      <c r="H705" s="7">
        <v>2189501.86</v>
      </c>
      <c r="I705" s="6">
        <v>43390179.380000003</v>
      </c>
      <c r="J705" s="7">
        <v>4177848.96</v>
      </c>
      <c r="K705" s="6">
        <v>82793999.340000004</v>
      </c>
      <c r="L705" s="7">
        <v>-1988347.1</v>
      </c>
      <c r="M705" s="6">
        <v>-39403819.960000001</v>
      </c>
    </row>
    <row r="706" spans="1:13" x14ac:dyDescent="0.35">
      <c r="A706" s="8" t="s">
        <v>82</v>
      </c>
      <c r="B706" s="8" t="s">
        <v>92</v>
      </c>
      <c r="C706" s="8" t="s">
        <v>786</v>
      </c>
      <c r="D706" s="8" t="s">
        <v>857</v>
      </c>
      <c r="E706" s="7">
        <v>0</v>
      </c>
      <c r="F706" s="7">
        <v>0</v>
      </c>
      <c r="G706" s="6">
        <v>0</v>
      </c>
      <c r="H706" s="7">
        <v>0</v>
      </c>
      <c r="I706" s="6">
        <v>0</v>
      </c>
      <c r="J706" s="7">
        <v>0</v>
      </c>
      <c r="K706" s="6">
        <v>0</v>
      </c>
      <c r="L706" s="7">
        <v>0</v>
      </c>
      <c r="M706" s="6">
        <v>0</v>
      </c>
    </row>
    <row r="707" spans="1:13" x14ac:dyDescent="0.35">
      <c r="A707" s="8" t="s">
        <v>82</v>
      </c>
      <c r="B707" s="8" t="s">
        <v>93</v>
      </c>
      <c r="C707" s="8" t="s">
        <v>787</v>
      </c>
      <c r="D707" s="8" t="s">
        <v>857</v>
      </c>
      <c r="E707" s="7">
        <v>14.375</v>
      </c>
      <c r="F707" s="7">
        <v>27192.92</v>
      </c>
      <c r="G707" s="6">
        <v>390898.23</v>
      </c>
      <c r="H707" s="7">
        <v>0</v>
      </c>
      <c r="I707" s="6">
        <v>0</v>
      </c>
      <c r="J707" s="7">
        <v>52.89</v>
      </c>
      <c r="K707" s="6">
        <v>760.29</v>
      </c>
      <c r="L707" s="7">
        <v>-52.89</v>
      </c>
      <c r="M707" s="6">
        <v>-760.29</v>
      </c>
    </row>
    <row r="708" spans="1:13" x14ac:dyDescent="0.35">
      <c r="A708" s="8" t="s">
        <v>82</v>
      </c>
      <c r="B708" s="8" t="s">
        <v>92</v>
      </c>
      <c r="C708" s="8" t="s">
        <v>788</v>
      </c>
      <c r="D708" s="8" t="s">
        <v>857</v>
      </c>
      <c r="E708" s="7">
        <v>14.375</v>
      </c>
      <c r="F708" s="7">
        <v>9441935.6799999997</v>
      </c>
      <c r="G708" s="6">
        <v>135727826.18000001</v>
      </c>
      <c r="H708" s="7">
        <v>298653.95</v>
      </c>
      <c r="I708" s="6">
        <v>4293150.5599999996</v>
      </c>
      <c r="J708" s="7">
        <v>674482.15</v>
      </c>
      <c r="K708" s="6">
        <v>9695680.9600000009</v>
      </c>
      <c r="L708" s="7">
        <v>-375828.2</v>
      </c>
      <c r="M708" s="6">
        <v>-5402530.4000000004</v>
      </c>
    </row>
    <row r="709" spans="1:13" x14ac:dyDescent="0.35">
      <c r="A709" s="8" t="s">
        <v>82</v>
      </c>
      <c r="B709" s="8" t="s">
        <v>92</v>
      </c>
      <c r="C709" s="8" t="s">
        <v>789</v>
      </c>
      <c r="D709" s="8" t="s">
        <v>857</v>
      </c>
      <c r="E709" s="7">
        <v>0</v>
      </c>
      <c r="F709" s="7">
        <v>0</v>
      </c>
      <c r="G709" s="6">
        <v>0</v>
      </c>
      <c r="H709" s="7">
        <v>0</v>
      </c>
      <c r="I709" s="6">
        <v>0</v>
      </c>
      <c r="J709" s="7">
        <v>0</v>
      </c>
      <c r="K709" s="6">
        <v>0</v>
      </c>
      <c r="L709" s="7">
        <v>0</v>
      </c>
      <c r="M709" s="6">
        <v>0</v>
      </c>
    </row>
    <row r="710" spans="1:13" x14ac:dyDescent="0.35">
      <c r="A710" s="8" t="s">
        <v>82</v>
      </c>
      <c r="B710" s="8" t="s">
        <v>93</v>
      </c>
      <c r="C710" s="8" t="s">
        <v>790</v>
      </c>
      <c r="D710" s="8" t="s">
        <v>857</v>
      </c>
      <c r="E710" s="7">
        <v>14.375</v>
      </c>
      <c r="F710" s="7">
        <v>17694206</v>
      </c>
      <c r="G710" s="6">
        <v>254354212.68000001</v>
      </c>
      <c r="H710" s="7">
        <v>0</v>
      </c>
      <c r="I710" s="6">
        <v>0</v>
      </c>
      <c r="J710" s="7">
        <v>138412.44</v>
      </c>
      <c r="K710" s="6">
        <v>1989678.84</v>
      </c>
      <c r="L710" s="7">
        <v>-138412.44</v>
      </c>
      <c r="M710" s="6">
        <v>-1989678.84</v>
      </c>
    </row>
    <row r="711" spans="1:13" x14ac:dyDescent="0.35">
      <c r="A711" s="8" t="s">
        <v>82</v>
      </c>
      <c r="B711" s="8" t="s">
        <v>92</v>
      </c>
      <c r="C711" s="8" t="s">
        <v>791</v>
      </c>
      <c r="D711" s="8" t="s">
        <v>857</v>
      </c>
      <c r="E711" s="7">
        <v>0</v>
      </c>
      <c r="F711" s="7">
        <v>0</v>
      </c>
      <c r="G711" s="6">
        <v>0</v>
      </c>
      <c r="H711" s="7">
        <v>0</v>
      </c>
      <c r="I711" s="6">
        <v>0</v>
      </c>
      <c r="J711" s="7">
        <v>0</v>
      </c>
      <c r="K711" s="6">
        <v>0</v>
      </c>
      <c r="L711" s="7">
        <v>0</v>
      </c>
      <c r="M711" s="6">
        <v>0</v>
      </c>
    </row>
    <row r="712" spans="1:13" x14ac:dyDescent="0.35">
      <c r="A712" s="8" t="s">
        <v>82</v>
      </c>
      <c r="B712" s="8" t="s">
        <v>92</v>
      </c>
      <c r="C712" s="8" t="s">
        <v>792</v>
      </c>
      <c r="D712" s="8" t="s">
        <v>857</v>
      </c>
      <c r="E712" s="7">
        <v>0</v>
      </c>
      <c r="F712" s="7">
        <v>0</v>
      </c>
      <c r="G712" s="6">
        <v>0</v>
      </c>
      <c r="H712" s="7">
        <v>0</v>
      </c>
      <c r="I712" s="6">
        <v>0</v>
      </c>
      <c r="J712" s="7">
        <v>0</v>
      </c>
      <c r="K712" s="6">
        <v>0</v>
      </c>
      <c r="L712" s="7">
        <v>0</v>
      </c>
      <c r="M712" s="6">
        <v>0</v>
      </c>
    </row>
    <row r="713" spans="1:13" x14ac:dyDescent="0.35">
      <c r="A713" s="8" t="s">
        <v>82</v>
      </c>
      <c r="B713" s="8" t="s">
        <v>92</v>
      </c>
      <c r="C713" s="8" t="s">
        <v>793</v>
      </c>
      <c r="D713" s="8" t="s">
        <v>857</v>
      </c>
      <c r="E713" s="7">
        <v>14.375</v>
      </c>
      <c r="F713" s="7">
        <v>77577981.170000002</v>
      </c>
      <c r="G713" s="6">
        <v>1115183485.53</v>
      </c>
      <c r="H713" s="7">
        <v>8583873.6400000006</v>
      </c>
      <c r="I713" s="6">
        <v>123393184.27</v>
      </c>
      <c r="J713" s="7">
        <v>19279381</v>
      </c>
      <c r="K713" s="6">
        <v>277141103.43000001</v>
      </c>
      <c r="L713" s="7">
        <v>-10695507.359999999</v>
      </c>
      <c r="M713" s="6">
        <v>-153747919.16</v>
      </c>
    </row>
    <row r="714" spans="1:13" x14ac:dyDescent="0.35">
      <c r="A714" s="8" t="s">
        <v>82</v>
      </c>
      <c r="B714" s="8" t="s">
        <v>92</v>
      </c>
      <c r="C714" s="8" t="s">
        <v>794</v>
      </c>
      <c r="D714" s="8" t="s">
        <v>857</v>
      </c>
      <c r="E714" s="7">
        <v>0</v>
      </c>
      <c r="F714" s="7">
        <v>0</v>
      </c>
      <c r="G714" s="6">
        <v>0</v>
      </c>
      <c r="H714" s="7">
        <v>0</v>
      </c>
      <c r="I714" s="6">
        <v>0</v>
      </c>
      <c r="J714" s="7">
        <v>0</v>
      </c>
      <c r="K714" s="6">
        <v>0</v>
      </c>
      <c r="L714" s="7">
        <v>0</v>
      </c>
      <c r="M714" s="6">
        <v>0</v>
      </c>
    </row>
    <row r="715" spans="1:13" x14ac:dyDescent="0.35">
      <c r="A715" s="8" t="s">
        <v>83</v>
      </c>
      <c r="B715" s="8" t="s">
        <v>92</v>
      </c>
      <c r="C715" s="8" t="s">
        <v>795</v>
      </c>
      <c r="D715" s="8" t="s">
        <v>857</v>
      </c>
      <c r="E715" s="7">
        <v>15.044999000000001</v>
      </c>
      <c r="F715" s="7">
        <v>95405772.659999996</v>
      </c>
      <c r="G715" s="6">
        <v>1435379849.6099999</v>
      </c>
      <c r="H715" s="7">
        <v>5192182.79</v>
      </c>
      <c r="I715" s="6">
        <v>78116390.079999998</v>
      </c>
      <c r="J715" s="7">
        <v>2128.6799999999998</v>
      </c>
      <c r="K715" s="6">
        <v>32025.99</v>
      </c>
      <c r="L715" s="7">
        <v>5190054.1100000003</v>
      </c>
      <c r="M715" s="6">
        <v>78084364.079999998</v>
      </c>
    </row>
    <row r="716" spans="1:13" x14ac:dyDescent="0.35">
      <c r="A716" s="8" t="s">
        <v>83</v>
      </c>
      <c r="B716" s="8" t="s">
        <v>94</v>
      </c>
      <c r="C716" s="8" t="s">
        <v>796</v>
      </c>
      <c r="D716" s="8" t="s">
        <v>857</v>
      </c>
      <c r="E716" s="7">
        <v>15.044992000000001</v>
      </c>
      <c r="F716" s="7">
        <v>8665.82</v>
      </c>
      <c r="G716" s="6">
        <v>130377.2</v>
      </c>
      <c r="H716" s="7">
        <v>8680.4699999999993</v>
      </c>
      <c r="I716" s="6">
        <v>130597.67</v>
      </c>
      <c r="J716" s="7">
        <v>0</v>
      </c>
      <c r="K716" s="6">
        <v>0</v>
      </c>
      <c r="L716" s="7">
        <v>8680.4699999999993</v>
      </c>
      <c r="M716" s="6">
        <v>130597.67</v>
      </c>
    </row>
    <row r="717" spans="1:13" x14ac:dyDescent="0.35">
      <c r="A717" s="8" t="s">
        <v>83</v>
      </c>
      <c r="B717" s="8" t="s">
        <v>94</v>
      </c>
      <c r="C717" s="8" t="s">
        <v>797</v>
      </c>
      <c r="D717" s="8" t="s">
        <v>857</v>
      </c>
      <c r="E717" s="7">
        <v>15.044999000000001</v>
      </c>
      <c r="F717" s="7">
        <v>11561317.369999999</v>
      </c>
      <c r="G717" s="6">
        <v>173940019.75999999</v>
      </c>
      <c r="H717" s="7">
        <v>2232262.3199999998</v>
      </c>
      <c r="I717" s="6">
        <v>33584386.600000001</v>
      </c>
      <c r="J717" s="7">
        <v>170357.75</v>
      </c>
      <c r="K717" s="6">
        <v>2563032.41</v>
      </c>
      <c r="L717" s="7">
        <v>2061904.57</v>
      </c>
      <c r="M717" s="6">
        <v>31021354.199999999</v>
      </c>
    </row>
    <row r="718" spans="1:13" x14ac:dyDescent="0.35">
      <c r="A718" s="8" t="s">
        <v>83</v>
      </c>
      <c r="B718" s="8" t="s">
        <v>92</v>
      </c>
      <c r="C718" s="8" t="s">
        <v>798</v>
      </c>
      <c r="D718" s="8" t="s">
        <v>857</v>
      </c>
      <c r="E718" s="7">
        <v>15.044999000000001</v>
      </c>
      <c r="F718" s="7">
        <v>7025470.6100000003</v>
      </c>
      <c r="G718" s="6">
        <v>105698205.31999999</v>
      </c>
      <c r="H718" s="7">
        <v>664060.84</v>
      </c>
      <c r="I718" s="6">
        <v>9990795.2799999993</v>
      </c>
      <c r="J718" s="7">
        <v>3038.8</v>
      </c>
      <c r="K718" s="6">
        <v>45718.69</v>
      </c>
      <c r="L718" s="7">
        <v>661022.04</v>
      </c>
      <c r="M718" s="6">
        <v>9945076.5800000001</v>
      </c>
    </row>
    <row r="719" spans="1:13" x14ac:dyDescent="0.35">
      <c r="A719" s="8" t="s">
        <v>83</v>
      </c>
      <c r="B719" s="8" t="s">
        <v>92</v>
      </c>
      <c r="C719" s="8" t="s">
        <v>799</v>
      </c>
      <c r="D719" s="8" t="s">
        <v>857</v>
      </c>
      <c r="E719" s="7">
        <v>0</v>
      </c>
      <c r="F719" s="7">
        <v>0</v>
      </c>
      <c r="G719" s="6">
        <v>0</v>
      </c>
      <c r="H719" s="7">
        <v>0</v>
      </c>
      <c r="I719" s="6">
        <v>0</v>
      </c>
      <c r="J719" s="7">
        <v>0</v>
      </c>
      <c r="K719" s="6">
        <v>0</v>
      </c>
      <c r="L719" s="7">
        <v>0</v>
      </c>
      <c r="M719" s="6">
        <v>0</v>
      </c>
    </row>
    <row r="720" spans="1:13" x14ac:dyDescent="0.35">
      <c r="A720" s="8" t="s">
        <v>83</v>
      </c>
      <c r="B720" s="8" t="s">
        <v>92</v>
      </c>
      <c r="C720" s="8" t="s">
        <v>800</v>
      </c>
      <c r="D720" s="8" t="s">
        <v>857</v>
      </c>
      <c r="E720" s="7">
        <v>0</v>
      </c>
      <c r="F720" s="7">
        <v>0</v>
      </c>
      <c r="G720" s="6">
        <v>0</v>
      </c>
      <c r="H720" s="7">
        <v>0</v>
      </c>
      <c r="I720" s="6">
        <v>0</v>
      </c>
      <c r="J720" s="7">
        <v>0</v>
      </c>
      <c r="K720" s="6">
        <v>0</v>
      </c>
      <c r="L720" s="7">
        <v>0</v>
      </c>
      <c r="M720" s="6">
        <v>0</v>
      </c>
    </row>
    <row r="721" spans="1:13" x14ac:dyDescent="0.35">
      <c r="A721" s="8" t="s">
        <v>83</v>
      </c>
      <c r="B721" s="8" t="s">
        <v>94</v>
      </c>
      <c r="C721" s="8" t="s">
        <v>801</v>
      </c>
      <c r="D721" s="8" t="s">
        <v>857</v>
      </c>
      <c r="E721" s="7">
        <v>15.044999000000001</v>
      </c>
      <c r="F721" s="7">
        <v>2047211.98</v>
      </c>
      <c r="G721" s="6">
        <v>30800304.190000001</v>
      </c>
      <c r="H721" s="7">
        <v>240500</v>
      </c>
      <c r="I721" s="6">
        <v>3618322.5</v>
      </c>
      <c r="J721" s="7">
        <v>48162.19</v>
      </c>
      <c r="K721" s="6">
        <v>724600.15</v>
      </c>
      <c r="L721" s="7">
        <v>192337.81</v>
      </c>
      <c r="M721" s="6">
        <v>2893722.35</v>
      </c>
    </row>
    <row r="722" spans="1:13" x14ac:dyDescent="0.35">
      <c r="A722" s="8" t="s">
        <v>83</v>
      </c>
      <c r="B722" s="8" t="s">
        <v>92</v>
      </c>
      <c r="C722" s="8" t="s">
        <v>802</v>
      </c>
      <c r="D722" s="8" t="s">
        <v>857</v>
      </c>
      <c r="E722" s="7">
        <v>15.044999000000001</v>
      </c>
      <c r="F722" s="7">
        <v>12104334.199999999</v>
      </c>
      <c r="G722" s="6">
        <v>182109708.02000001</v>
      </c>
      <c r="H722" s="7">
        <v>2176275.62</v>
      </c>
      <c r="I722" s="6">
        <v>32742066.68</v>
      </c>
      <c r="J722" s="7">
        <v>211614.57</v>
      </c>
      <c r="K722" s="6">
        <v>3183741.14</v>
      </c>
      <c r="L722" s="7">
        <v>1964661.05</v>
      </c>
      <c r="M722" s="6">
        <v>29558325.539999999</v>
      </c>
    </row>
    <row r="723" spans="1:13" x14ac:dyDescent="0.35">
      <c r="A723" s="8" t="s">
        <v>83</v>
      </c>
      <c r="B723" s="8" t="s">
        <v>94</v>
      </c>
      <c r="C723" s="8" t="s">
        <v>803</v>
      </c>
      <c r="D723" s="8" t="s">
        <v>857</v>
      </c>
      <c r="E723" s="7">
        <v>15.045</v>
      </c>
      <c r="F723" s="7">
        <v>1914488.27</v>
      </c>
      <c r="G723" s="6">
        <v>28803476.079999998</v>
      </c>
      <c r="H723" s="7">
        <v>1670220.76</v>
      </c>
      <c r="I723" s="6">
        <v>25128471.329999998</v>
      </c>
      <c r="J723" s="7">
        <v>887.74</v>
      </c>
      <c r="K723" s="6">
        <v>13356.06</v>
      </c>
      <c r="L723" s="7">
        <v>1669333.02</v>
      </c>
      <c r="M723" s="6">
        <v>25115115.280000001</v>
      </c>
    </row>
    <row r="724" spans="1:13" x14ac:dyDescent="0.35">
      <c r="A724" s="8" t="s">
        <v>83</v>
      </c>
      <c r="B724" s="8" t="s">
        <v>94</v>
      </c>
      <c r="C724" s="8" t="s">
        <v>804</v>
      </c>
      <c r="D724" s="8" t="s">
        <v>857</v>
      </c>
      <c r="E724" s="7">
        <v>15.044998</v>
      </c>
      <c r="F724" s="7">
        <v>34256.6</v>
      </c>
      <c r="G724" s="6">
        <v>515390.48</v>
      </c>
      <c r="H724" s="7">
        <v>22495.42</v>
      </c>
      <c r="I724" s="6">
        <v>338443.59</v>
      </c>
      <c r="J724" s="7">
        <v>6594.25</v>
      </c>
      <c r="K724" s="6">
        <v>99210.49</v>
      </c>
      <c r="L724" s="7">
        <v>15901.17</v>
      </c>
      <c r="M724" s="6">
        <v>239233.1</v>
      </c>
    </row>
    <row r="725" spans="1:13" x14ac:dyDescent="0.35">
      <c r="A725" s="8" t="s">
        <v>83</v>
      </c>
      <c r="B725" s="8" t="s">
        <v>92</v>
      </c>
      <c r="C725" s="8" t="s">
        <v>805</v>
      </c>
      <c r="D725" s="8" t="s">
        <v>857</v>
      </c>
      <c r="E725" s="7">
        <v>15.044999000000001</v>
      </c>
      <c r="F725" s="7">
        <v>166375715.46000001</v>
      </c>
      <c r="G725" s="6">
        <v>2503122638.9899998</v>
      </c>
      <c r="H725" s="7">
        <v>6105218.8099999996</v>
      </c>
      <c r="I725" s="6">
        <v>91853016.989999995</v>
      </c>
      <c r="J725" s="7">
        <v>4662074.46</v>
      </c>
      <c r="K725" s="6">
        <v>70140910.219999999</v>
      </c>
      <c r="L725" s="7">
        <v>1443144.35</v>
      </c>
      <c r="M725" s="6">
        <v>21712106.780000001</v>
      </c>
    </row>
    <row r="726" spans="1:13" x14ac:dyDescent="0.35">
      <c r="A726" s="8" t="s">
        <v>83</v>
      </c>
      <c r="B726" s="8" t="s">
        <v>94</v>
      </c>
      <c r="C726" s="8" t="s">
        <v>806</v>
      </c>
      <c r="D726" s="8" t="s">
        <v>857</v>
      </c>
      <c r="E726" s="7">
        <v>15.044999000000001</v>
      </c>
      <c r="F726" s="7">
        <v>212793.15</v>
      </c>
      <c r="G726" s="6">
        <v>3201472.94</v>
      </c>
      <c r="H726" s="7">
        <v>12486.63</v>
      </c>
      <c r="I726" s="6">
        <v>187861.35</v>
      </c>
      <c r="J726" s="7">
        <v>55.53</v>
      </c>
      <c r="K726" s="6">
        <v>835.45</v>
      </c>
      <c r="L726" s="7">
        <v>12431.1</v>
      </c>
      <c r="M726" s="6">
        <v>187025.9</v>
      </c>
    </row>
    <row r="727" spans="1:13" x14ac:dyDescent="0.35">
      <c r="A727" s="8" t="s">
        <v>83</v>
      </c>
      <c r="B727" s="8" t="s">
        <v>92</v>
      </c>
      <c r="C727" s="8" t="s">
        <v>807</v>
      </c>
      <c r="D727" s="8" t="s">
        <v>857</v>
      </c>
      <c r="E727" s="7">
        <v>15.044999000000001</v>
      </c>
      <c r="F727" s="7">
        <v>18553413.579999998</v>
      </c>
      <c r="G727" s="6">
        <v>279136107.24000001</v>
      </c>
      <c r="H727" s="7">
        <v>1068213.47</v>
      </c>
      <c r="I727" s="6">
        <v>16071271.66</v>
      </c>
      <c r="J727" s="7">
        <v>124666.61</v>
      </c>
      <c r="K727" s="6">
        <v>1875609.18</v>
      </c>
      <c r="L727" s="7">
        <v>943546.86</v>
      </c>
      <c r="M727" s="6">
        <v>14195662.48</v>
      </c>
    </row>
    <row r="728" spans="1:13" x14ac:dyDescent="0.35">
      <c r="A728" s="8" t="s">
        <v>83</v>
      </c>
      <c r="B728" s="8" t="s">
        <v>92</v>
      </c>
      <c r="C728" s="8" t="s">
        <v>808</v>
      </c>
      <c r="D728" s="8" t="s">
        <v>857</v>
      </c>
      <c r="E728" s="7">
        <v>15.044999000000001</v>
      </c>
      <c r="F728" s="7">
        <v>505047462.02999997</v>
      </c>
      <c r="G728" s="6">
        <v>7598439066.2299995</v>
      </c>
      <c r="H728" s="7">
        <v>18239415.949999999</v>
      </c>
      <c r="I728" s="6">
        <v>274412012.91000003</v>
      </c>
      <c r="J728" s="7">
        <v>246816.73</v>
      </c>
      <c r="K728" s="6">
        <v>3713357.7</v>
      </c>
      <c r="L728" s="7">
        <v>17992599.219999999</v>
      </c>
      <c r="M728" s="6">
        <v>270698655.19999999</v>
      </c>
    </row>
    <row r="729" spans="1:13" x14ac:dyDescent="0.35">
      <c r="A729" s="8" t="s">
        <v>83</v>
      </c>
      <c r="B729" s="8" t="s">
        <v>92</v>
      </c>
      <c r="C729" s="8" t="s">
        <v>809</v>
      </c>
      <c r="D729" s="8" t="s">
        <v>857</v>
      </c>
      <c r="E729" s="7">
        <v>0</v>
      </c>
      <c r="F729" s="7">
        <v>0</v>
      </c>
      <c r="G729" s="6">
        <v>0</v>
      </c>
      <c r="H729" s="7">
        <v>0</v>
      </c>
      <c r="I729" s="6">
        <v>0</v>
      </c>
      <c r="J729" s="7">
        <v>0</v>
      </c>
      <c r="K729" s="6">
        <v>0</v>
      </c>
      <c r="L729" s="7">
        <v>0</v>
      </c>
      <c r="M729" s="6">
        <v>0</v>
      </c>
    </row>
    <row r="730" spans="1:13" x14ac:dyDescent="0.35">
      <c r="A730" s="8" t="s">
        <v>83</v>
      </c>
      <c r="B730" s="8" t="s">
        <v>93</v>
      </c>
      <c r="C730" s="8" t="s">
        <v>810</v>
      </c>
      <c r="D730" s="8" t="s">
        <v>857</v>
      </c>
      <c r="E730" s="7">
        <v>15.045</v>
      </c>
      <c r="F730" s="7">
        <v>18249005.420000002</v>
      </c>
      <c r="G730" s="6">
        <v>274556286.56</v>
      </c>
      <c r="H730" s="7">
        <v>5269945.6900000004</v>
      </c>
      <c r="I730" s="6">
        <v>79286332.909999996</v>
      </c>
      <c r="J730" s="7">
        <v>0</v>
      </c>
      <c r="K730" s="6">
        <v>0</v>
      </c>
      <c r="L730" s="7">
        <v>5269945.6900000004</v>
      </c>
      <c r="M730" s="6">
        <v>79286332.909999996</v>
      </c>
    </row>
    <row r="731" spans="1:13" x14ac:dyDescent="0.35">
      <c r="A731" s="8" t="s">
        <v>83</v>
      </c>
      <c r="B731" s="8" t="s">
        <v>94</v>
      </c>
      <c r="C731" s="8" t="s">
        <v>811</v>
      </c>
      <c r="D731" s="8" t="s">
        <v>860</v>
      </c>
      <c r="E731" s="7">
        <v>15.045</v>
      </c>
      <c r="F731" s="7">
        <v>17159530.640000001</v>
      </c>
      <c r="G731" s="6">
        <v>258165138.5</v>
      </c>
      <c r="H731" s="7">
        <v>168081.56</v>
      </c>
      <c r="I731" s="6">
        <v>2528787.0699999998</v>
      </c>
      <c r="J731" s="7">
        <v>61548.66</v>
      </c>
      <c r="K731" s="6">
        <v>925999.59</v>
      </c>
      <c r="L731" s="7">
        <v>106532.9</v>
      </c>
      <c r="M731" s="6">
        <v>1602787.48</v>
      </c>
    </row>
    <row r="732" spans="1:13" x14ac:dyDescent="0.35">
      <c r="A732" s="8" t="s">
        <v>84</v>
      </c>
      <c r="B732" s="8" t="s">
        <v>94</v>
      </c>
      <c r="C732" s="8" t="s">
        <v>812</v>
      </c>
      <c r="D732" s="8" t="s">
        <v>857</v>
      </c>
      <c r="E732" s="7">
        <v>20.3352</v>
      </c>
      <c r="F732" s="7">
        <v>101132637.39</v>
      </c>
      <c r="G732" s="6">
        <v>2056552408</v>
      </c>
      <c r="H732" s="7">
        <v>634412.76</v>
      </c>
      <c r="I732" s="6">
        <v>12900910</v>
      </c>
      <c r="J732" s="7">
        <v>936221.2</v>
      </c>
      <c r="K732" s="6">
        <v>19038245</v>
      </c>
      <c r="L732" s="7">
        <v>-301808.44</v>
      </c>
      <c r="M732" s="6">
        <v>-6137335</v>
      </c>
    </row>
    <row r="733" spans="1:13" x14ac:dyDescent="0.35">
      <c r="A733" s="8" t="s">
        <v>84</v>
      </c>
      <c r="B733" s="8" t="s">
        <v>94</v>
      </c>
      <c r="C733" s="8" t="s">
        <v>813</v>
      </c>
      <c r="D733" s="8" t="s">
        <v>857</v>
      </c>
      <c r="E733" s="7">
        <v>15.135999</v>
      </c>
      <c r="F733" s="7">
        <v>90731588.810000002</v>
      </c>
      <c r="G733" s="6">
        <v>1373313328</v>
      </c>
      <c r="H733" s="7">
        <v>1689537.92</v>
      </c>
      <c r="I733" s="6">
        <v>25572846</v>
      </c>
      <c r="J733" s="7">
        <v>2876831.53</v>
      </c>
      <c r="K733" s="6">
        <v>43543722</v>
      </c>
      <c r="L733" s="7">
        <v>-1187293.6100000001</v>
      </c>
      <c r="M733" s="6">
        <v>-17970876</v>
      </c>
    </row>
    <row r="734" spans="1:13" x14ac:dyDescent="0.35">
      <c r="A734" s="8" t="s">
        <v>85</v>
      </c>
      <c r="B734" s="8" t="s">
        <v>92</v>
      </c>
      <c r="C734" s="8" t="s">
        <v>814</v>
      </c>
      <c r="D734" s="8" t="s">
        <v>857</v>
      </c>
      <c r="E734" s="7">
        <v>0</v>
      </c>
      <c r="F734" s="7">
        <v>0</v>
      </c>
      <c r="G734" s="6">
        <v>0</v>
      </c>
      <c r="H734" s="7">
        <v>0</v>
      </c>
      <c r="I734" s="6">
        <v>0</v>
      </c>
      <c r="J734" s="7">
        <v>0</v>
      </c>
      <c r="K734" s="6">
        <v>0</v>
      </c>
      <c r="L734" s="7">
        <v>0</v>
      </c>
      <c r="M734" s="6">
        <v>0</v>
      </c>
    </row>
    <row r="735" spans="1:13" x14ac:dyDescent="0.35">
      <c r="A735" s="8" t="s">
        <v>85</v>
      </c>
      <c r="B735" s="8" t="s">
        <v>93</v>
      </c>
      <c r="C735" s="8" t="s">
        <v>815</v>
      </c>
      <c r="D735" s="8" t="s">
        <v>857</v>
      </c>
      <c r="E735" s="7">
        <v>15.135999999999999</v>
      </c>
      <c r="F735" s="7">
        <v>220517218.47</v>
      </c>
      <c r="G735" s="6">
        <v>3337748619</v>
      </c>
      <c r="H735" s="7">
        <v>7271764.3099999996</v>
      </c>
      <c r="I735" s="6">
        <v>110065425</v>
      </c>
      <c r="J735" s="7">
        <v>0</v>
      </c>
      <c r="K735" s="6">
        <v>0</v>
      </c>
      <c r="L735" s="7">
        <v>7271764.3099999996</v>
      </c>
      <c r="M735" s="6">
        <v>110065425</v>
      </c>
    </row>
    <row r="736" spans="1:13" x14ac:dyDescent="0.35">
      <c r="A736" s="8" t="s">
        <v>85</v>
      </c>
      <c r="B736" s="8" t="s">
        <v>93</v>
      </c>
      <c r="C736" s="8" t="s">
        <v>816</v>
      </c>
      <c r="D736" s="8" t="s">
        <v>857</v>
      </c>
      <c r="E736" s="7">
        <v>15.135999</v>
      </c>
      <c r="F736" s="7">
        <v>67764285.239999995</v>
      </c>
      <c r="G736" s="6">
        <v>1025680221</v>
      </c>
      <c r="H736" s="7">
        <v>6876665.0999999996</v>
      </c>
      <c r="I736" s="6">
        <v>104085203</v>
      </c>
      <c r="J736" s="7">
        <v>604894.91</v>
      </c>
      <c r="K736" s="6">
        <v>9155689</v>
      </c>
      <c r="L736" s="7">
        <v>6271770.1900000004</v>
      </c>
      <c r="M736" s="6">
        <v>94929514</v>
      </c>
    </row>
    <row r="737" spans="1:13" x14ac:dyDescent="0.35">
      <c r="A737" s="8" t="s">
        <v>85</v>
      </c>
      <c r="B737" s="8" t="s">
        <v>93</v>
      </c>
      <c r="C737" s="8" t="s">
        <v>817</v>
      </c>
      <c r="D737" s="8" t="s">
        <v>857</v>
      </c>
      <c r="E737" s="7">
        <v>15.135999999999999</v>
      </c>
      <c r="F737" s="7">
        <v>100435488.09999999</v>
      </c>
      <c r="G737" s="6">
        <v>1520191548</v>
      </c>
      <c r="H737" s="7">
        <v>0</v>
      </c>
      <c r="I737" s="6">
        <v>0</v>
      </c>
      <c r="J737" s="7">
        <v>245962.45</v>
      </c>
      <c r="K737" s="6">
        <v>3722888</v>
      </c>
      <c r="L737" s="7">
        <v>-245962.45</v>
      </c>
      <c r="M737" s="6">
        <v>-3722888</v>
      </c>
    </row>
    <row r="738" spans="1:13" x14ac:dyDescent="0.35">
      <c r="A738" s="8" t="s">
        <v>85</v>
      </c>
      <c r="B738" s="8" t="s">
        <v>93</v>
      </c>
      <c r="C738" s="8" t="s">
        <v>818</v>
      </c>
      <c r="D738" s="8" t="s">
        <v>857</v>
      </c>
      <c r="E738" s="7">
        <v>15.135999</v>
      </c>
      <c r="F738" s="7">
        <v>90340961.579999998</v>
      </c>
      <c r="G738" s="6">
        <v>1367400794</v>
      </c>
      <c r="H738" s="7">
        <v>0</v>
      </c>
      <c r="I738" s="6">
        <v>0</v>
      </c>
      <c r="J738" s="7">
        <v>6155536.5300000003</v>
      </c>
      <c r="K738" s="6">
        <v>93170201</v>
      </c>
      <c r="L738" s="7">
        <v>-6155536.5300000003</v>
      </c>
      <c r="M738" s="6">
        <v>-93170201</v>
      </c>
    </row>
    <row r="739" spans="1:13" x14ac:dyDescent="0.35">
      <c r="A739" s="8" t="s">
        <v>85</v>
      </c>
      <c r="B739" s="8" t="s">
        <v>93</v>
      </c>
      <c r="C739" s="8" t="s">
        <v>819</v>
      </c>
      <c r="D739" s="8" t="s">
        <v>857</v>
      </c>
      <c r="E739" s="7">
        <v>15.135999</v>
      </c>
      <c r="F739" s="7">
        <v>743098535.35000002</v>
      </c>
      <c r="G739" s="6">
        <v>11247539431</v>
      </c>
      <c r="H739" s="7">
        <v>32578900.27</v>
      </c>
      <c r="I739" s="6">
        <v>493114234</v>
      </c>
      <c r="J739" s="7">
        <v>689189.79</v>
      </c>
      <c r="K739" s="6">
        <v>10431577</v>
      </c>
      <c r="L739" s="7">
        <v>31889710.48</v>
      </c>
      <c r="M739" s="6">
        <v>482682657</v>
      </c>
    </row>
    <row r="740" spans="1:13" x14ac:dyDescent="0.35">
      <c r="A740" s="8" t="s">
        <v>85</v>
      </c>
      <c r="B740" s="8" t="s">
        <v>93</v>
      </c>
      <c r="C740" s="8" t="s">
        <v>820</v>
      </c>
      <c r="D740" s="8" t="s">
        <v>857</v>
      </c>
      <c r="E740" s="7">
        <v>15.135999999999999</v>
      </c>
      <c r="F740" s="7">
        <v>172890593.91999999</v>
      </c>
      <c r="G740" s="6">
        <v>2616872030</v>
      </c>
      <c r="H740" s="7">
        <v>16829.7</v>
      </c>
      <c r="I740" s="6">
        <v>254734</v>
      </c>
      <c r="J740" s="7">
        <v>6067500.3799999999</v>
      </c>
      <c r="K740" s="6">
        <v>91837686</v>
      </c>
      <c r="L740" s="7">
        <v>-6050670.6799999997</v>
      </c>
      <c r="M740" s="6">
        <v>-91582952</v>
      </c>
    </row>
    <row r="741" spans="1:13" x14ac:dyDescent="0.35">
      <c r="A741" s="8" t="s">
        <v>85</v>
      </c>
      <c r="B741" s="8" t="s">
        <v>93</v>
      </c>
      <c r="C741" s="8" t="s">
        <v>821</v>
      </c>
      <c r="D741" s="8" t="s">
        <v>858</v>
      </c>
      <c r="E741" s="7">
        <v>15.135999</v>
      </c>
      <c r="F741" s="7">
        <v>792037588.40999997</v>
      </c>
      <c r="G741" s="6">
        <v>11988280938</v>
      </c>
      <c r="H741" s="7">
        <v>10974287.93</v>
      </c>
      <c r="I741" s="6">
        <v>166106822</v>
      </c>
      <c r="J741" s="7">
        <v>20546781.710000001</v>
      </c>
      <c r="K741" s="6">
        <v>310996088</v>
      </c>
      <c r="L741" s="7">
        <v>-9572493.7799999993</v>
      </c>
      <c r="M741" s="6">
        <v>-144889266</v>
      </c>
    </row>
    <row r="742" spans="1:13" x14ac:dyDescent="0.35">
      <c r="A742" s="8" t="s">
        <v>85</v>
      </c>
      <c r="B742" s="8" t="s">
        <v>93</v>
      </c>
      <c r="C742" s="8" t="s">
        <v>822</v>
      </c>
      <c r="D742" s="8" t="s">
        <v>860</v>
      </c>
      <c r="E742" s="7">
        <v>17.562999999999999</v>
      </c>
      <c r="F742" s="7">
        <v>85232365.010000005</v>
      </c>
      <c r="G742" s="6">
        <v>1496936027</v>
      </c>
      <c r="H742" s="7">
        <v>0</v>
      </c>
      <c r="I742" s="6">
        <v>0</v>
      </c>
      <c r="J742" s="7">
        <v>360378.71</v>
      </c>
      <c r="K742" s="6">
        <v>6329331</v>
      </c>
      <c r="L742" s="7">
        <v>-360378.71</v>
      </c>
      <c r="M742" s="6">
        <v>-6329331</v>
      </c>
    </row>
    <row r="743" spans="1:13" x14ac:dyDescent="0.35">
      <c r="A743" s="8" t="s">
        <v>86</v>
      </c>
      <c r="B743" s="8" t="s">
        <v>94</v>
      </c>
      <c r="C743" s="8" t="s">
        <v>823</v>
      </c>
      <c r="D743" s="8" t="s">
        <v>857</v>
      </c>
      <c r="E743" s="7">
        <v>20.3352</v>
      </c>
      <c r="F743" s="7">
        <v>2630345.2999999998</v>
      </c>
      <c r="G743" s="6">
        <v>53488598</v>
      </c>
      <c r="H743" s="7">
        <v>251505.79</v>
      </c>
      <c r="I743" s="6">
        <v>5114421</v>
      </c>
      <c r="J743" s="7">
        <v>229117.8</v>
      </c>
      <c r="K743" s="6">
        <v>4659156</v>
      </c>
      <c r="L743" s="7">
        <v>22387.99</v>
      </c>
      <c r="M743" s="6">
        <v>455265</v>
      </c>
    </row>
    <row r="744" spans="1:13" x14ac:dyDescent="0.35">
      <c r="A744" s="8" t="s">
        <v>86</v>
      </c>
      <c r="B744" s="8" t="s">
        <v>94</v>
      </c>
      <c r="C744" s="8" t="s">
        <v>824</v>
      </c>
      <c r="D744" s="8" t="s">
        <v>860</v>
      </c>
      <c r="E744" s="7">
        <v>15.135999</v>
      </c>
      <c r="F744" s="7">
        <v>3377482.97</v>
      </c>
      <c r="G744" s="6">
        <v>51121582</v>
      </c>
      <c r="H744" s="7">
        <v>361273.42</v>
      </c>
      <c r="I744" s="6">
        <v>5468234</v>
      </c>
      <c r="J744" s="7">
        <v>86326.41</v>
      </c>
      <c r="K744" s="6">
        <v>1306637</v>
      </c>
      <c r="L744" s="7">
        <v>274947.01</v>
      </c>
      <c r="M744" s="6">
        <v>4161597</v>
      </c>
    </row>
    <row r="745" spans="1:13" x14ac:dyDescent="0.35">
      <c r="A745" s="8" t="s">
        <v>86</v>
      </c>
      <c r="B745" s="8" t="s">
        <v>94</v>
      </c>
      <c r="C745" s="8" t="s">
        <v>825</v>
      </c>
      <c r="D745" s="8" t="s">
        <v>857</v>
      </c>
      <c r="E745" s="7">
        <v>20.3352</v>
      </c>
      <c r="F745" s="7">
        <v>3850722.23</v>
      </c>
      <c r="G745" s="6">
        <v>78305207</v>
      </c>
      <c r="H745" s="7">
        <v>78368.5</v>
      </c>
      <c r="I745" s="6">
        <v>1593639</v>
      </c>
      <c r="J745" s="7">
        <v>181921.7</v>
      </c>
      <c r="K745" s="6">
        <v>3699414</v>
      </c>
      <c r="L745" s="7">
        <v>-103553.2</v>
      </c>
      <c r="M745" s="6">
        <v>-2105775</v>
      </c>
    </row>
    <row r="746" spans="1:13" x14ac:dyDescent="0.35">
      <c r="A746" s="8" t="s">
        <v>86</v>
      </c>
      <c r="B746" s="8" t="s">
        <v>94</v>
      </c>
      <c r="C746" s="8" t="s">
        <v>826</v>
      </c>
      <c r="D746" s="8" t="s">
        <v>860</v>
      </c>
      <c r="E746" s="7">
        <v>15.135999999999999</v>
      </c>
      <c r="F746" s="7">
        <v>6501520.9900000002</v>
      </c>
      <c r="G746" s="6">
        <v>98407022</v>
      </c>
      <c r="H746" s="7">
        <v>1136813.06</v>
      </c>
      <c r="I746" s="6">
        <v>17206802</v>
      </c>
      <c r="J746" s="7">
        <v>59169</v>
      </c>
      <c r="K746" s="6">
        <v>895582</v>
      </c>
      <c r="L746" s="7">
        <v>1077644.06</v>
      </c>
      <c r="M746" s="6">
        <v>16311220</v>
      </c>
    </row>
    <row r="747" spans="1:13" x14ac:dyDescent="0.35">
      <c r="A747" s="8" t="s">
        <v>86</v>
      </c>
      <c r="B747" s="8" t="s">
        <v>94</v>
      </c>
      <c r="C747" s="8" t="s">
        <v>827</v>
      </c>
      <c r="D747" s="8" t="s">
        <v>857</v>
      </c>
      <c r="E747" s="7">
        <v>20.335198999999999</v>
      </c>
      <c r="F747" s="7">
        <v>5064162.6500000004</v>
      </c>
      <c r="G747" s="6">
        <v>102980760</v>
      </c>
      <c r="H747" s="7">
        <v>1270625.46</v>
      </c>
      <c r="I747" s="6">
        <v>25838423</v>
      </c>
      <c r="J747" s="7">
        <v>92070.35</v>
      </c>
      <c r="K747" s="6">
        <v>1872269</v>
      </c>
      <c r="L747" s="7">
        <v>1178555.1100000001</v>
      </c>
      <c r="M747" s="6">
        <v>23966154</v>
      </c>
    </row>
    <row r="748" spans="1:13" x14ac:dyDescent="0.35">
      <c r="A748" s="8" t="s">
        <v>86</v>
      </c>
      <c r="B748" s="8" t="s">
        <v>94</v>
      </c>
      <c r="C748" s="8" t="s">
        <v>828</v>
      </c>
      <c r="D748" s="8" t="s">
        <v>858</v>
      </c>
      <c r="E748" s="7">
        <v>15.135999999999999</v>
      </c>
      <c r="F748" s="7">
        <v>10463125.640000001</v>
      </c>
      <c r="G748" s="6">
        <v>158369870</v>
      </c>
      <c r="H748" s="7">
        <v>3360593</v>
      </c>
      <c r="I748" s="6">
        <v>50865936</v>
      </c>
      <c r="J748" s="7">
        <v>13590.19</v>
      </c>
      <c r="K748" s="6">
        <v>205701</v>
      </c>
      <c r="L748" s="7">
        <v>3347002.81</v>
      </c>
      <c r="M748" s="6">
        <v>50660235</v>
      </c>
    </row>
    <row r="749" spans="1:13" x14ac:dyDescent="0.35">
      <c r="A749" s="8" t="s">
        <v>86</v>
      </c>
      <c r="B749" s="8" t="s">
        <v>94</v>
      </c>
      <c r="C749" s="8" t="s">
        <v>829</v>
      </c>
      <c r="D749" s="8" t="s">
        <v>858</v>
      </c>
      <c r="E749" s="7">
        <v>17.562999000000001</v>
      </c>
      <c r="F749" s="7">
        <v>2851977.65</v>
      </c>
      <c r="G749" s="6">
        <v>50089283</v>
      </c>
      <c r="H749" s="7">
        <v>4702.5</v>
      </c>
      <c r="I749" s="6">
        <v>82590</v>
      </c>
      <c r="J749" s="7">
        <v>289596.48</v>
      </c>
      <c r="K749" s="6">
        <v>5086183</v>
      </c>
      <c r="L749" s="7">
        <v>-284893.98</v>
      </c>
      <c r="M749" s="6">
        <v>-5003593</v>
      </c>
    </row>
    <row r="750" spans="1:13" x14ac:dyDescent="0.35">
      <c r="A750" s="8" t="s">
        <v>86</v>
      </c>
      <c r="B750" s="8" t="s">
        <v>94</v>
      </c>
      <c r="C750" s="8" t="s">
        <v>830</v>
      </c>
      <c r="D750" s="8" t="s">
        <v>857</v>
      </c>
      <c r="E750" s="7">
        <v>17.562999999999999</v>
      </c>
      <c r="F750" s="7">
        <v>45623959.5</v>
      </c>
      <c r="G750" s="6">
        <v>801293601</v>
      </c>
      <c r="H750" s="7">
        <v>1371257.9</v>
      </c>
      <c r="I750" s="6">
        <v>24083402</v>
      </c>
      <c r="J750" s="7">
        <v>476644.46</v>
      </c>
      <c r="K750" s="6">
        <v>8371307</v>
      </c>
      <c r="L750" s="7">
        <v>894613.44</v>
      </c>
      <c r="M750" s="6">
        <v>15712095</v>
      </c>
    </row>
    <row r="751" spans="1:13" x14ac:dyDescent="0.35">
      <c r="A751" s="8" t="s">
        <v>86</v>
      </c>
      <c r="B751" s="8" t="s">
        <v>94</v>
      </c>
      <c r="C751" s="8" t="s">
        <v>831</v>
      </c>
      <c r="D751" s="8" t="s">
        <v>857</v>
      </c>
      <c r="E751" s="7">
        <v>15.135999999999999</v>
      </c>
      <c r="F751" s="7">
        <v>5803426.71</v>
      </c>
      <c r="G751" s="6">
        <v>87840667</v>
      </c>
      <c r="H751" s="7">
        <v>137085.46</v>
      </c>
      <c r="I751" s="6">
        <v>2074926</v>
      </c>
      <c r="J751" s="7">
        <v>12871.8</v>
      </c>
      <c r="K751" s="6">
        <v>194828</v>
      </c>
      <c r="L751" s="7">
        <v>124213.66</v>
      </c>
      <c r="M751" s="6">
        <v>1880098</v>
      </c>
    </row>
    <row r="752" spans="1:13" x14ac:dyDescent="0.35">
      <c r="A752" s="8" t="s">
        <v>86</v>
      </c>
      <c r="B752" s="8" t="s">
        <v>94</v>
      </c>
      <c r="C752" s="8" t="s">
        <v>832</v>
      </c>
      <c r="D752" s="8" t="s">
        <v>857</v>
      </c>
      <c r="E752" s="7">
        <v>15.135999</v>
      </c>
      <c r="F752" s="7">
        <v>59257424.960000001</v>
      </c>
      <c r="G752" s="6">
        <v>896920384</v>
      </c>
      <c r="H752" s="7">
        <v>4680866.3899999997</v>
      </c>
      <c r="I752" s="6">
        <v>70849594</v>
      </c>
      <c r="J752" s="7">
        <v>2250368.2000000002</v>
      </c>
      <c r="K752" s="6">
        <v>34061573</v>
      </c>
      <c r="L752" s="7">
        <v>2430498.19</v>
      </c>
      <c r="M752" s="6">
        <v>36788021</v>
      </c>
    </row>
    <row r="753" spans="1:13" x14ac:dyDescent="0.35">
      <c r="A753" s="8" t="s">
        <v>86</v>
      </c>
      <c r="B753" s="8" t="s">
        <v>94</v>
      </c>
      <c r="C753" s="8" t="s">
        <v>833</v>
      </c>
      <c r="D753" s="8" t="s">
        <v>857</v>
      </c>
      <c r="E753" s="7">
        <v>15.135999999999999</v>
      </c>
      <c r="F753" s="7">
        <v>130134239.59999999</v>
      </c>
      <c r="G753" s="6">
        <v>1969711851</v>
      </c>
      <c r="H753" s="7">
        <v>8249207.5199999996</v>
      </c>
      <c r="I753" s="6">
        <v>124860005</v>
      </c>
      <c r="J753" s="7">
        <v>3621946.19</v>
      </c>
      <c r="K753" s="6">
        <v>54821778</v>
      </c>
      <c r="L753" s="7">
        <v>4627261.33</v>
      </c>
      <c r="M753" s="6">
        <v>70038227</v>
      </c>
    </row>
    <row r="754" spans="1:13" x14ac:dyDescent="0.35">
      <c r="A754" s="8" t="s">
        <v>86</v>
      </c>
      <c r="B754" s="8" t="s">
        <v>94</v>
      </c>
      <c r="C754" s="8" t="s">
        <v>834</v>
      </c>
      <c r="D754" s="8" t="s">
        <v>857</v>
      </c>
      <c r="E754" s="7">
        <v>15.135999</v>
      </c>
      <c r="F754" s="7">
        <v>8151394.7000000002</v>
      </c>
      <c r="G754" s="6">
        <v>123379510</v>
      </c>
      <c r="H754" s="7">
        <v>357554.72</v>
      </c>
      <c r="I754" s="6">
        <v>5411948</v>
      </c>
      <c r="J754" s="7">
        <v>681225</v>
      </c>
      <c r="K754" s="6">
        <v>10311022</v>
      </c>
      <c r="L754" s="7">
        <v>-323670.28000000003</v>
      </c>
      <c r="M754" s="6">
        <v>-4899074</v>
      </c>
    </row>
    <row r="755" spans="1:13" x14ac:dyDescent="0.35">
      <c r="A755" s="8" t="s">
        <v>86</v>
      </c>
      <c r="B755" s="8" t="s">
        <v>94</v>
      </c>
      <c r="C755" s="8" t="s">
        <v>835</v>
      </c>
      <c r="D755" s="8" t="s">
        <v>857</v>
      </c>
      <c r="E755" s="7">
        <v>15.135999</v>
      </c>
      <c r="F755" s="7">
        <v>17899593.91</v>
      </c>
      <c r="G755" s="6">
        <v>270928253</v>
      </c>
      <c r="H755" s="7">
        <v>1063952.96</v>
      </c>
      <c r="I755" s="6">
        <v>16103992</v>
      </c>
      <c r="J755" s="7">
        <v>2212923.0299999998</v>
      </c>
      <c r="K755" s="6">
        <v>33494803</v>
      </c>
      <c r="L755" s="7">
        <v>-1148970.07</v>
      </c>
      <c r="M755" s="6">
        <v>-17390811</v>
      </c>
    </row>
    <row r="756" spans="1:13" x14ac:dyDescent="0.35">
      <c r="A756" s="8" t="s">
        <v>86</v>
      </c>
      <c r="B756" s="8" t="s">
        <v>94</v>
      </c>
      <c r="C756" s="8" t="s">
        <v>836</v>
      </c>
      <c r="D756" s="8" t="s">
        <v>857</v>
      </c>
      <c r="E756" s="7">
        <v>15.135999999999999</v>
      </c>
      <c r="F756" s="7">
        <v>164902695.09</v>
      </c>
      <c r="G756" s="6">
        <v>2495967193</v>
      </c>
      <c r="H756" s="7">
        <v>8200948.1900000004</v>
      </c>
      <c r="I756" s="6">
        <v>124129552</v>
      </c>
      <c r="J756" s="7">
        <v>4432128.3899999997</v>
      </c>
      <c r="K756" s="6">
        <v>67084695</v>
      </c>
      <c r="L756" s="7">
        <v>3768819.8</v>
      </c>
      <c r="M756" s="6">
        <v>57044857</v>
      </c>
    </row>
    <row r="757" spans="1:13" x14ac:dyDescent="0.35">
      <c r="A757" s="8" t="s">
        <v>86</v>
      </c>
      <c r="B757" s="8" t="s">
        <v>94</v>
      </c>
      <c r="C757" s="8" t="s">
        <v>837</v>
      </c>
      <c r="D757" s="8" t="s">
        <v>857</v>
      </c>
      <c r="E757" s="7">
        <v>15.135999999999999</v>
      </c>
      <c r="F757" s="7">
        <v>33959600.07</v>
      </c>
      <c r="G757" s="6">
        <v>514012507</v>
      </c>
      <c r="H757" s="7">
        <v>732245.68</v>
      </c>
      <c r="I757" s="6">
        <v>11083271</v>
      </c>
      <c r="J757" s="7">
        <v>881130.85</v>
      </c>
      <c r="K757" s="6">
        <v>13336797</v>
      </c>
      <c r="L757" s="7">
        <v>-148885.17000000001</v>
      </c>
      <c r="M757" s="6">
        <v>-2253526</v>
      </c>
    </row>
    <row r="758" spans="1:13" x14ac:dyDescent="0.35">
      <c r="A758" s="8" t="s">
        <v>86</v>
      </c>
      <c r="B758" s="8" t="s">
        <v>94</v>
      </c>
      <c r="C758" s="8" t="s">
        <v>838</v>
      </c>
      <c r="D758" s="8" t="s">
        <v>857</v>
      </c>
      <c r="E758" s="7">
        <v>15.135999999999999</v>
      </c>
      <c r="F758" s="7">
        <v>200117.4</v>
      </c>
      <c r="G758" s="6">
        <v>3028977</v>
      </c>
      <c r="H758" s="7">
        <v>3190</v>
      </c>
      <c r="I758" s="6">
        <v>48284</v>
      </c>
      <c r="J758" s="7">
        <v>2382.84</v>
      </c>
      <c r="K758" s="6">
        <v>36067</v>
      </c>
      <c r="L758" s="7">
        <v>807.16</v>
      </c>
      <c r="M758" s="6">
        <v>12217</v>
      </c>
    </row>
    <row r="759" spans="1:13" x14ac:dyDescent="0.35">
      <c r="A759" s="8" t="s">
        <v>86</v>
      </c>
      <c r="B759" s="8" t="s">
        <v>94</v>
      </c>
      <c r="C759" s="8" t="s">
        <v>839</v>
      </c>
      <c r="D759" s="8" t="s">
        <v>857</v>
      </c>
      <c r="E759" s="7">
        <v>15.135999</v>
      </c>
      <c r="F759" s="7">
        <v>2574577.46</v>
      </c>
      <c r="G759" s="6">
        <v>38968804</v>
      </c>
      <c r="H759" s="7">
        <v>86898.97</v>
      </c>
      <c r="I759" s="6">
        <v>1315303</v>
      </c>
      <c r="J759" s="7">
        <v>29857.52</v>
      </c>
      <c r="K759" s="6">
        <v>451923</v>
      </c>
      <c r="L759" s="7">
        <v>57041.45</v>
      </c>
      <c r="M759" s="6">
        <v>863380</v>
      </c>
    </row>
    <row r="760" spans="1:13" x14ac:dyDescent="0.35">
      <c r="A760" s="8" t="s">
        <v>86</v>
      </c>
      <c r="B760" s="8" t="s">
        <v>94</v>
      </c>
      <c r="C760" s="8" t="s">
        <v>840</v>
      </c>
      <c r="D760" s="8" t="s">
        <v>860</v>
      </c>
      <c r="E760" s="7">
        <v>15.135999999999999</v>
      </c>
      <c r="F760" s="7">
        <v>13516357.15</v>
      </c>
      <c r="G760" s="6">
        <v>204583582</v>
      </c>
      <c r="H760" s="7">
        <v>637340.99</v>
      </c>
      <c r="I760" s="6">
        <v>9646793</v>
      </c>
      <c r="J760" s="7">
        <v>96818.14</v>
      </c>
      <c r="K760" s="6">
        <v>1465439</v>
      </c>
      <c r="L760" s="7">
        <v>540522.85</v>
      </c>
      <c r="M760" s="6">
        <v>8181354</v>
      </c>
    </row>
    <row r="761" spans="1:13" x14ac:dyDescent="0.35">
      <c r="A761" s="8" t="s">
        <v>86</v>
      </c>
      <c r="B761" s="8" t="s">
        <v>94</v>
      </c>
      <c r="C761" s="8" t="s">
        <v>841</v>
      </c>
      <c r="D761" s="8" t="s">
        <v>857</v>
      </c>
      <c r="E761" s="7">
        <v>20.335198999999999</v>
      </c>
      <c r="F761" s="7">
        <v>2699201.78</v>
      </c>
      <c r="G761" s="6">
        <v>54888808</v>
      </c>
      <c r="H761" s="7">
        <v>73907.710000000006</v>
      </c>
      <c r="I761" s="6">
        <v>1502928</v>
      </c>
      <c r="J761" s="7">
        <v>29183</v>
      </c>
      <c r="K761" s="6">
        <v>593442</v>
      </c>
      <c r="L761" s="7">
        <v>44724.71</v>
      </c>
      <c r="M761" s="6">
        <v>909486</v>
      </c>
    </row>
    <row r="762" spans="1:13" x14ac:dyDescent="0.35">
      <c r="A762" s="8" t="s">
        <v>86</v>
      </c>
      <c r="B762" s="8" t="s">
        <v>94</v>
      </c>
      <c r="C762" s="8" t="s">
        <v>842</v>
      </c>
      <c r="D762" s="8" t="s">
        <v>858</v>
      </c>
      <c r="E762" s="7">
        <v>15.135999999999999</v>
      </c>
      <c r="F762" s="7">
        <v>7937780.7199999997</v>
      </c>
      <c r="G762" s="6">
        <v>120146249</v>
      </c>
      <c r="H762" s="7">
        <v>141644.31</v>
      </c>
      <c r="I762" s="6">
        <v>2143928</v>
      </c>
      <c r="J762" s="7">
        <v>601218.94999999995</v>
      </c>
      <c r="K762" s="6">
        <v>9100050</v>
      </c>
      <c r="L762" s="7">
        <v>-459574.64</v>
      </c>
      <c r="M762" s="6">
        <v>-6956122</v>
      </c>
    </row>
    <row r="763" spans="1:13" x14ac:dyDescent="0.35">
      <c r="A763" s="8" t="s">
        <v>87</v>
      </c>
      <c r="B763" s="8" t="s">
        <v>92</v>
      </c>
      <c r="C763" s="8" t="s">
        <v>843</v>
      </c>
      <c r="D763" s="8" t="s">
        <v>858</v>
      </c>
      <c r="E763" s="7">
        <v>17.517609</v>
      </c>
      <c r="F763" s="7">
        <v>54797701</v>
      </c>
      <c r="G763" s="6">
        <v>959924709</v>
      </c>
      <c r="H763" s="7">
        <v>3748521</v>
      </c>
      <c r="I763" s="6">
        <v>65665131</v>
      </c>
      <c r="J763" s="7">
        <v>1483931</v>
      </c>
      <c r="K763" s="6">
        <v>25994943</v>
      </c>
      <c r="L763" s="7">
        <v>2264590</v>
      </c>
      <c r="M763" s="6">
        <v>39670188</v>
      </c>
    </row>
    <row r="764" spans="1:13" x14ac:dyDescent="0.35">
      <c r="A764" s="8" t="s">
        <v>88</v>
      </c>
      <c r="B764" s="8" t="s">
        <v>93</v>
      </c>
      <c r="C764" s="8" t="s">
        <v>844</v>
      </c>
      <c r="D764" s="8" t="s">
        <v>860</v>
      </c>
      <c r="E764" s="7">
        <v>17.426337</v>
      </c>
      <c r="F764" s="7">
        <v>8841660.9100000001</v>
      </c>
      <c r="G764" s="6">
        <v>154077764.99000001</v>
      </c>
      <c r="H764" s="7">
        <v>191156.95</v>
      </c>
      <c r="I764" s="6">
        <v>3331165.48</v>
      </c>
      <c r="J764" s="7">
        <v>2686481.69</v>
      </c>
      <c r="K764" s="6">
        <v>46815535.979999997</v>
      </c>
      <c r="L764" s="7">
        <v>-2495324.7400000002</v>
      </c>
      <c r="M764" s="6">
        <v>-43484370.5</v>
      </c>
    </row>
    <row r="765" spans="1:13" x14ac:dyDescent="0.35">
      <c r="A765" s="8" t="s">
        <v>88</v>
      </c>
      <c r="B765" s="8" t="s">
        <v>93</v>
      </c>
      <c r="C765" s="8" t="s">
        <v>845</v>
      </c>
      <c r="D765" s="8" t="s">
        <v>857</v>
      </c>
      <c r="E765" s="7">
        <v>20.272528000000001</v>
      </c>
      <c r="F765" s="7">
        <v>719588.01</v>
      </c>
      <c r="G765" s="6">
        <v>14587868.460000001</v>
      </c>
      <c r="H765" s="7">
        <v>0</v>
      </c>
      <c r="I765" s="6">
        <v>0</v>
      </c>
      <c r="J765" s="7">
        <v>0</v>
      </c>
      <c r="K765" s="6">
        <v>0</v>
      </c>
      <c r="L765" s="7">
        <v>0</v>
      </c>
      <c r="M765" s="6">
        <v>0</v>
      </c>
    </row>
    <row r="766" spans="1:13" x14ac:dyDescent="0.35">
      <c r="A766" s="8" t="s">
        <v>88</v>
      </c>
      <c r="B766" s="8" t="s">
        <v>93</v>
      </c>
      <c r="C766" s="8" t="s">
        <v>846</v>
      </c>
      <c r="D766" s="8" t="s">
        <v>857</v>
      </c>
      <c r="E766" s="7">
        <v>15.05125</v>
      </c>
      <c r="F766" s="7">
        <v>47517230.469999999</v>
      </c>
      <c r="G766" s="6">
        <v>715193715.16999996</v>
      </c>
      <c r="H766" s="7">
        <v>7166523.1399999997</v>
      </c>
      <c r="I766" s="6">
        <v>107865131.41</v>
      </c>
      <c r="J766" s="7">
        <v>1488118.46</v>
      </c>
      <c r="K766" s="6">
        <v>22398042.969999999</v>
      </c>
      <c r="L766" s="7">
        <v>5678404.6799999997</v>
      </c>
      <c r="M766" s="6">
        <v>85467088.439999998</v>
      </c>
    </row>
    <row r="767" spans="1:13" x14ac:dyDescent="0.35">
      <c r="A767" s="8" t="s">
        <v>89</v>
      </c>
      <c r="B767" s="8" t="s">
        <v>94</v>
      </c>
      <c r="C767" s="8" t="s">
        <v>847</v>
      </c>
      <c r="D767" s="8" t="s">
        <v>857</v>
      </c>
      <c r="E767" s="7">
        <v>15.136799999999999</v>
      </c>
      <c r="F767" s="7">
        <v>23289172.48</v>
      </c>
      <c r="G767" s="6">
        <v>352523546</v>
      </c>
      <c r="H767" s="7">
        <v>1355308.59</v>
      </c>
      <c r="I767" s="6">
        <v>20515035.07</v>
      </c>
      <c r="J767" s="7">
        <v>201574.05</v>
      </c>
      <c r="K767" s="6">
        <v>3051186.08</v>
      </c>
      <c r="L767" s="7">
        <v>1153734.54</v>
      </c>
      <c r="M767" s="6">
        <v>17463848.989999998</v>
      </c>
    </row>
    <row r="768" spans="1:13" x14ac:dyDescent="0.35">
      <c r="A768" s="8" t="s">
        <v>89</v>
      </c>
      <c r="B768" s="8" t="s">
        <v>92</v>
      </c>
      <c r="C768" s="8" t="s">
        <v>848</v>
      </c>
      <c r="D768" s="8" t="s">
        <v>857</v>
      </c>
      <c r="E768" s="7">
        <v>0</v>
      </c>
      <c r="F768" s="7">
        <v>0</v>
      </c>
      <c r="G768" s="6">
        <v>0</v>
      </c>
      <c r="H768" s="7">
        <v>0</v>
      </c>
      <c r="I768" s="6">
        <v>0</v>
      </c>
      <c r="J768" s="7">
        <v>0</v>
      </c>
      <c r="K768" s="6">
        <v>0</v>
      </c>
      <c r="L768" s="7">
        <v>0</v>
      </c>
      <c r="M768" s="6">
        <v>0</v>
      </c>
    </row>
    <row r="769" spans="1:13" x14ac:dyDescent="0.35">
      <c r="A769" s="8" t="s">
        <v>89</v>
      </c>
      <c r="B769" s="8" t="s">
        <v>92</v>
      </c>
      <c r="C769" s="8" t="s">
        <v>849</v>
      </c>
      <c r="D769" s="8" t="s">
        <v>857</v>
      </c>
      <c r="E769" s="7">
        <v>0</v>
      </c>
      <c r="F769" s="7">
        <v>0</v>
      </c>
      <c r="G769" s="6">
        <v>0</v>
      </c>
      <c r="H769" s="7">
        <v>0</v>
      </c>
      <c r="I769" s="6">
        <v>0</v>
      </c>
      <c r="J769" s="7">
        <v>0</v>
      </c>
      <c r="K769" s="6">
        <v>0</v>
      </c>
      <c r="L769" s="7">
        <v>0</v>
      </c>
      <c r="M769" s="6">
        <v>0</v>
      </c>
    </row>
    <row r="770" spans="1:13" x14ac:dyDescent="0.35">
      <c r="A770" s="8" t="s">
        <v>89</v>
      </c>
      <c r="B770" s="8" t="s">
        <v>94</v>
      </c>
      <c r="C770" s="8" t="s">
        <v>850</v>
      </c>
      <c r="D770" s="8" t="s">
        <v>857</v>
      </c>
      <c r="E770" s="7">
        <v>15.136799</v>
      </c>
      <c r="F770" s="7">
        <v>48598621.159999996</v>
      </c>
      <c r="G770" s="6">
        <v>735627608.76999998</v>
      </c>
      <c r="H770" s="7">
        <v>661726.86</v>
      </c>
      <c r="I770" s="6">
        <v>10016427.130000001</v>
      </c>
      <c r="J770" s="7">
        <v>122533.17</v>
      </c>
      <c r="K770" s="6">
        <v>1854760.09</v>
      </c>
      <c r="L770" s="7">
        <v>539193.68999999994</v>
      </c>
      <c r="M770" s="6">
        <v>8161667.0499999998</v>
      </c>
    </row>
    <row r="771" spans="1:13" x14ac:dyDescent="0.35">
      <c r="A771" s="8" t="s">
        <v>90</v>
      </c>
      <c r="B771" s="8" t="s">
        <v>92</v>
      </c>
      <c r="C771" s="8" t="s">
        <v>851</v>
      </c>
      <c r="D771" s="8" t="s">
        <v>857</v>
      </c>
      <c r="E771" s="7">
        <v>0</v>
      </c>
      <c r="F771" s="7">
        <v>0</v>
      </c>
      <c r="G771" s="6">
        <v>0</v>
      </c>
      <c r="H771" s="7">
        <v>0</v>
      </c>
      <c r="I771" s="6">
        <v>0</v>
      </c>
      <c r="J771" s="7">
        <v>0</v>
      </c>
      <c r="K771" s="6">
        <v>0</v>
      </c>
      <c r="L771" s="7">
        <v>0</v>
      </c>
      <c r="M771" s="6">
        <v>0</v>
      </c>
    </row>
    <row r="772" spans="1:13" x14ac:dyDescent="0.35">
      <c r="A772" s="8" t="s">
        <v>90</v>
      </c>
      <c r="B772" s="8" t="s">
        <v>93</v>
      </c>
      <c r="C772" s="8" t="s">
        <v>852</v>
      </c>
      <c r="D772" s="8" t="s">
        <v>857</v>
      </c>
      <c r="E772" s="7">
        <v>15.048299</v>
      </c>
      <c r="F772" s="7">
        <v>3343441.5</v>
      </c>
      <c r="G772" s="6">
        <v>50313110.649999999</v>
      </c>
      <c r="H772" s="7">
        <v>0</v>
      </c>
      <c r="I772" s="6">
        <v>0</v>
      </c>
      <c r="J772" s="7">
        <v>0</v>
      </c>
      <c r="K772" s="6">
        <v>0</v>
      </c>
      <c r="L772" s="7">
        <v>0</v>
      </c>
      <c r="M772" s="6">
        <v>0</v>
      </c>
    </row>
    <row r="773" spans="1:13" x14ac:dyDescent="0.35">
      <c r="A773" s="8" t="s">
        <v>90</v>
      </c>
      <c r="B773" s="8" t="s">
        <v>93</v>
      </c>
      <c r="C773" s="8" t="s">
        <v>853</v>
      </c>
      <c r="D773" s="8" t="s">
        <v>857</v>
      </c>
      <c r="E773" s="7">
        <v>15.048299</v>
      </c>
      <c r="F773" s="7">
        <v>73811532.329999998</v>
      </c>
      <c r="G773" s="6">
        <v>1110738081.96</v>
      </c>
      <c r="H773" s="7">
        <v>453796</v>
      </c>
      <c r="I773" s="6">
        <v>6828858.3499999996</v>
      </c>
      <c r="J773" s="7">
        <v>4149375</v>
      </c>
      <c r="K773" s="6">
        <v>62441039.810000002</v>
      </c>
      <c r="L773" s="7">
        <v>-3695579</v>
      </c>
      <c r="M773" s="6">
        <v>-55612181.469999999</v>
      </c>
    </row>
    <row r="774" spans="1:13" x14ac:dyDescent="0.35">
      <c r="A774" s="8" t="s">
        <v>90</v>
      </c>
      <c r="B774" s="8" t="s">
        <v>93</v>
      </c>
      <c r="C774" s="8" t="s">
        <v>854</v>
      </c>
      <c r="D774" s="8" t="s">
        <v>857</v>
      </c>
      <c r="E774" s="7">
        <v>15.048299999999999</v>
      </c>
      <c r="F774" s="7">
        <v>5449719.6500000004</v>
      </c>
      <c r="G774" s="6">
        <v>82009016.209999993</v>
      </c>
      <c r="H774" s="7">
        <v>0</v>
      </c>
      <c r="I774" s="6">
        <v>0</v>
      </c>
      <c r="J774" s="7">
        <v>0</v>
      </c>
      <c r="K774" s="6">
        <v>0</v>
      </c>
      <c r="L774" s="7">
        <v>0</v>
      </c>
      <c r="M774" s="6">
        <v>0</v>
      </c>
    </row>
    <row r="775" spans="1:13" x14ac:dyDescent="0.35">
      <c r="A775" s="8" t="s">
        <v>91</v>
      </c>
      <c r="B775" s="8" t="s">
        <v>92</v>
      </c>
      <c r="C775" s="8" t="s">
        <v>855</v>
      </c>
      <c r="D775" s="8"/>
      <c r="E775" s="7">
        <v>15.06</v>
      </c>
      <c r="F775" s="7">
        <v>44974339</v>
      </c>
      <c r="G775" s="6">
        <v>677313545.34000003</v>
      </c>
      <c r="H775" s="7">
        <v>0</v>
      </c>
      <c r="I775" s="6">
        <v>0</v>
      </c>
      <c r="J775" s="7">
        <v>1700000</v>
      </c>
      <c r="K775" s="6">
        <v>25602000</v>
      </c>
      <c r="L775" s="7">
        <v>-1700000</v>
      </c>
      <c r="M775" s="6">
        <v>-25602000</v>
      </c>
    </row>
    <row r="776" spans="1:13" x14ac:dyDescent="0.35">
      <c r="A776" s="8"/>
      <c r="B776" s="8"/>
      <c r="C776" s="8"/>
      <c r="D776" s="8"/>
      <c r="E776" s="8"/>
      <c r="F776" s="7"/>
      <c r="G776" s="6"/>
      <c r="H776" s="7"/>
      <c r="I776" s="6"/>
      <c r="J776" s="7"/>
      <c r="K776" s="6"/>
      <c r="L776" s="7"/>
      <c r="M776" s="6"/>
    </row>
    <row r="777" spans="1:13" ht="15" thickBot="1" x14ac:dyDescent="0.4">
      <c r="A777" s="5" t="s">
        <v>1</v>
      </c>
      <c r="B777" s="5"/>
      <c r="C777" s="5"/>
      <c r="D777" s="5"/>
      <c r="E777" s="5"/>
      <c r="F777" s="4"/>
      <c r="G777" s="2">
        <v>647834883011.31006</v>
      </c>
      <c r="H777" s="4"/>
      <c r="I777" s="2">
        <v>23581485272.040001</v>
      </c>
      <c r="J777" s="4"/>
      <c r="K777" s="2">
        <v>24451679877.099998</v>
      </c>
      <c r="L777" s="4">
        <v>-784927015.37</v>
      </c>
      <c r="M777" s="2">
        <v>-870194606.07000005</v>
      </c>
    </row>
    <row r="778" spans="1:13" ht="15" thickTop="1" x14ac:dyDescent="0.35"/>
    <row r="779" spans="1:13" x14ac:dyDescent="0.35">
      <c r="B779" s="126"/>
      <c r="C779" s="126"/>
      <c r="D779" s="126"/>
      <c r="E779" s="126"/>
      <c r="F779" s="126"/>
      <c r="G779" s="126"/>
    </row>
  </sheetData>
  <mergeCells count="11">
    <mergeCell ref="A1:G1"/>
    <mergeCell ref="F3:G3"/>
    <mergeCell ref="H3:I3"/>
    <mergeCell ref="J3:K3"/>
    <mergeCell ref="L3:M3"/>
    <mergeCell ref="B779:G779"/>
    <mergeCell ref="B3:B4"/>
    <mergeCell ref="C3:C4"/>
    <mergeCell ref="A3:A4"/>
    <mergeCell ref="D3:D4"/>
    <mergeCell ref="E3:E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7"/>
  <sheetViews>
    <sheetView topLeftCell="C1" workbookViewId="0">
      <pane xSplit="1" ySplit="5" topLeftCell="D171" activePane="bottomRight" state="frozen"/>
      <selection activeCell="A12" sqref="A12"/>
      <selection pane="topRight" activeCell="A12" sqref="A12"/>
      <selection pane="bottomLeft" activeCell="A12" sqref="A12"/>
      <selection pane="bottomRight" activeCell="J174" sqref="J174"/>
    </sheetView>
  </sheetViews>
  <sheetFormatPr defaultRowHeight="14.5" x14ac:dyDescent="0.35"/>
  <cols>
    <col min="1" max="2" width="0" hidden="1" customWidth="1"/>
    <col min="3" max="3" width="18.26953125" customWidth="1"/>
    <col min="4" max="4" width="10.54296875" bestFit="1" customWidth="1"/>
    <col min="5" max="5" width="15.54296875" bestFit="1" customWidth="1"/>
    <col min="6" max="6" width="11.26953125" bestFit="1" customWidth="1"/>
    <col min="7" max="7" width="15.81640625" bestFit="1" customWidth="1"/>
    <col min="8" max="8" width="15.26953125" bestFit="1" customWidth="1"/>
    <col min="9" max="9" width="16.453125" bestFit="1" customWidth="1"/>
    <col min="10" max="10" width="16.1796875" bestFit="1" customWidth="1"/>
  </cols>
  <sheetData>
    <row r="1" spans="1:17" x14ac:dyDescent="0.35">
      <c r="A1" s="18"/>
      <c r="B1" s="18"/>
      <c r="C1" s="19" t="s">
        <v>880</v>
      </c>
      <c r="D1" s="20"/>
      <c r="E1" s="20"/>
      <c r="F1" s="20"/>
      <c r="G1" s="18"/>
      <c r="H1" s="18"/>
      <c r="I1" s="18"/>
      <c r="J1" s="21"/>
      <c r="K1" s="18"/>
      <c r="L1" s="18"/>
      <c r="M1" s="18"/>
      <c r="N1" s="18"/>
      <c r="O1" s="18"/>
      <c r="P1" s="18"/>
      <c r="Q1" s="18"/>
    </row>
    <row r="2" spans="1:17" ht="15" thickBot="1" x14ac:dyDescent="0.4">
      <c r="A2" s="18"/>
      <c r="B2" s="18"/>
      <c r="C2" s="22"/>
      <c r="D2" s="22"/>
      <c r="E2" s="22"/>
      <c r="F2" s="22"/>
      <c r="G2" s="22"/>
      <c r="H2" s="22"/>
      <c r="I2" s="22"/>
      <c r="J2" s="22"/>
      <c r="K2" s="18"/>
      <c r="L2" s="18"/>
      <c r="M2" s="18"/>
      <c r="N2" s="18"/>
      <c r="O2" s="18"/>
      <c r="P2" s="18"/>
      <c r="Q2" s="18"/>
    </row>
    <row r="3" spans="1:17" x14ac:dyDescent="0.35">
      <c r="A3" s="18"/>
      <c r="B3" s="18"/>
      <c r="C3" s="23"/>
      <c r="D3" s="24" t="s">
        <v>881</v>
      </c>
      <c r="E3" s="25" t="s">
        <v>882</v>
      </c>
      <c r="F3" s="25" t="s">
        <v>883</v>
      </c>
      <c r="G3" s="26" t="s">
        <v>884</v>
      </c>
      <c r="H3" s="26" t="s">
        <v>885</v>
      </c>
      <c r="I3" s="26" t="s">
        <v>885</v>
      </c>
      <c r="J3" s="27" t="s">
        <v>886</v>
      </c>
      <c r="K3" s="18"/>
      <c r="L3" s="18"/>
      <c r="M3" s="18"/>
      <c r="N3" s="18"/>
      <c r="O3" s="18"/>
      <c r="P3" s="18"/>
      <c r="Q3" s="18"/>
    </row>
    <row r="4" spans="1:17" x14ac:dyDescent="0.35">
      <c r="A4" s="18"/>
      <c r="B4" s="18"/>
      <c r="C4" s="28"/>
      <c r="D4" s="29"/>
      <c r="E4" s="30"/>
      <c r="F4" s="30"/>
      <c r="G4" s="31"/>
      <c r="H4" s="31" t="s">
        <v>887</v>
      </c>
      <c r="I4" s="31" t="s">
        <v>888</v>
      </c>
      <c r="J4" s="32"/>
      <c r="K4" s="18"/>
      <c r="L4" s="18"/>
      <c r="M4" s="18"/>
      <c r="N4" s="18"/>
      <c r="O4" s="18"/>
      <c r="P4" s="18"/>
      <c r="Q4" s="18"/>
    </row>
    <row r="5" spans="1:17" ht="15" thickBot="1" x14ac:dyDescent="0.4">
      <c r="A5" s="18"/>
      <c r="B5" s="18"/>
      <c r="C5" s="33"/>
      <c r="D5" s="34" t="s">
        <v>889</v>
      </c>
      <c r="E5" s="35" t="s">
        <v>889</v>
      </c>
      <c r="F5" s="36" t="s">
        <v>889</v>
      </c>
      <c r="G5" s="35" t="s">
        <v>889</v>
      </c>
      <c r="H5" s="35"/>
      <c r="I5" s="35"/>
      <c r="J5" s="37"/>
      <c r="K5" s="18"/>
      <c r="L5" s="18"/>
      <c r="M5" s="18"/>
      <c r="N5" s="18"/>
      <c r="O5" s="18"/>
      <c r="P5" s="18"/>
      <c r="Q5" s="18"/>
    </row>
    <row r="6" spans="1:17" ht="15" thickTop="1" x14ac:dyDescent="0.35">
      <c r="A6" s="18"/>
      <c r="B6" s="18"/>
      <c r="C6" s="38">
        <v>1998</v>
      </c>
      <c r="D6" s="39"/>
      <c r="E6" s="40"/>
      <c r="F6" s="41"/>
      <c r="G6" s="40"/>
      <c r="H6" s="40"/>
      <c r="I6" s="40"/>
      <c r="J6" s="42"/>
      <c r="K6" s="18"/>
      <c r="L6" s="18"/>
      <c r="M6" s="18"/>
      <c r="N6" s="18"/>
      <c r="O6" s="18"/>
      <c r="P6" s="18"/>
      <c r="Q6" s="18"/>
    </row>
    <row r="7" spans="1:17" x14ac:dyDescent="0.35">
      <c r="A7" s="43">
        <v>1998</v>
      </c>
      <c r="B7" s="43">
        <v>3</v>
      </c>
      <c r="C7" s="28" t="s">
        <v>890</v>
      </c>
      <c r="D7" s="44"/>
      <c r="E7" s="31"/>
      <c r="F7" s="45"/>
      <c r="G7" s="31"/>
      <c r="H7" s="31"/>
      <c r="I7" s="31"/>
      <c r="J7" s="32"/>
      <c r="K7" s="18"/>
      <c r="L7" s="18"/>
      <c r="M7" s="18"/>
      <c r="N7" s="18"/>
      <c r="O7" s="18"/>
      <c r="P7" s="18"/>
      <c r="Q7" s="18"/>
    </row>
    <row r="8" spans="1:17" ht="15" thickBot="1" x14ac:dyDescent="0.4">
      <c r="A8" s="43">
        <v>1998</v>
      </c>
      <c r="B8" s="43">
        <v>4</v>
      </c>
      <c r="C8" s="28" t="s">
        <v>891</v>
      </c>
      <c r="D8" s="46"/>
      <c r="E8" s="47"/>
      <c r="F8" s="48"/>
      <c r="G8" s="49">
        <v>1994</v>
      </c>
      <c r="H8" s="49"/>
      <c r="I8" s="49"/>
      <c r="J8" s="50"/>
      <c r="K8" s="18"/>
      <c r="L8" s="18"/>
      <c r="M8" s="18"/>
      <c r="N8" s="18"/>
      <c r="O8" s="18"/>
      <c r="P8" s="18"/>
      <c r="Q8" s="18"/>
    </row>
    <row r="9" spans="1:17" ht="15" thickTop="1" x14ac:dyDescent="0.35">
      <c r="A9" s="18"/>
      <c r="B9" s="18"/>
      <c r="C9" s="28"/>
      <c r="D9" s="51">
        <v>0</v>
      </c>
      <c r="E9" s="52">
        <v>0</v>
      </c>
      <c r="F9" s="53">
        <v>0</v>
      </c>
      <c r="G9" s="52"/>
      <c r="H9" s="52"/>
      <c r="I9" s="52"/>
      <c r="J9" s="54"/>
      <c r="K9" s="18"/>
      <c r="L9" s="18"/>
      <c r="M9" s="18"/>
      <c r="N9" s="18"/>
      <c r="O9" s="18"/>
      <c r="P9" s="18"/>
      <c r="Q9" s="18"/>
    </row>
    <row r="10" spans="1:17" ht="15" thickBot="1" x14ac:dyDescent="0.4">
      <c r="A10" s="18"/>
      <c r="B10" s="18"/>
      <c r="C10" s="28"/>
      <c r="D10" s="44"/>
      <c r="E10" s="31"/>
      <c r="F10" s="45"/>
      <c r="G10" s="31"/>
      <c r="H10" s="31"/>
      <c r="I10" s="31"/>
      <c r="J10" s="32"/>
      <c r="K10" s="18"/>
      <c r="L10" s="18"/>
      <c r="M10" s="18"/>
      <c r="N10" s="18"/>
      <c r="O10" s="18"/>
      <c r="P10" s="18"/>
      <c r="Q10" s="18"/>
    </row>
    <row r="11" spans="1:17" ht="15" thickTop="1" x14ac:dyDescent="0.35">
      <c r="A11" s="18"/>
      <c r="B11" s="18"/>
      <c r="C11" s="38">
        <v>1999</v>
      </c>
      <c r="D11" s="51"/>
      <c r="E11" s="52"/>
      <c r="F11" s="53"/>
      <c r="G11" s="52"/>
      <c r="H11" s="52"/>
      <c r="I11" s="52"/>
      <c r="J11" s="54"/>
      <c r="K11" s="18"/>
      <c r="L11" s="18"/>
      <c r="M11" s="18"/>
      <c r="N11" s="18"/>
      <c r="O11" s="18"/>
      <c r="P11" s="18"/>
      <c r="Q11" s="18"/>
    </row>
    <row r="12" spans="1:17" x14ac:dyDescent="0.35">
      <c r="A12" s="43">
        <v>1999</v>
      </c>
      <c r="B12" s="43">
        <v>1</v>
      </c>
      <c r="C12" s="28" t="s">
        <v>892</v>
      </c>
      <c r="D12" s="46"/>
      <c r="E12" s="47"/>
      <c r="F12" s="48"/>
      <c r="G12" s="49"/>
      <c r="H12" s="49"/>
      <c r="I12" s="49"/>
      <c r="J12" s="50"/>
      <c r="K12" s="55"/>
      <c r="L12" s="18"/>
      <c r="M12" s="18"/>
      <c r="N12" s="18"/>
      <c r="O12" s="18"/>
      <c r="P12" s="18"/>
      <c r="Q12" s="18"/>
    </row>
    <row r="13" spans="1:17" x14ac:dyDescent="0.35">
      <c r="A13" s="43">
        <v>1999</v>
      </c>
      <c r="B13" s="43">
        <v>2</v>
      </c>
      <c r="C13" s="28" t="s">
        <v>893</v>
      </c>
      <c r="D13" s="46"/>
      <c r="E13" s="47"/>
      <c r="F13" s="48"/>
      <c r="G13" s="56"/>
      <c r="H13" s="49"/>
      <c r="I13" s="49"/>
      <c r="J13" s="50"/>
      <c r="K13" s="55"/>
      <c r="L13" s="18"/>
      <c r="M13" s="18"/>
      <c r="N13" s="18"/>
      <c r="O13" s="18"/>
      <c r="P13" s="18"/>
      <c r="Q13" s="18"/>
    </row>
    <row r="14" spans="1:17" x14ac:dyDescent="0.35">
      <c r="A14" s="43">
        <v>1999</v>
      </c>
      <c r="B14" s="43">
        <v>3</v>
      </c>
      <c r="C14" s="28" t="s">
        <v>890</v>
      </c>
      <c r="D14" s="46">
        <v>2441.1608783550596</v>
      </c>
      <c r="E14" s="47">
        <v>127.01339505200001</v>
      </c>
      <c r="F14" s="48">
        <v>2314.1474833030597</v>
      </c>
      <c r="G14" s="57">
        <v>5519.1068407605671</v>
      </c>
      <c r="H14" s="49"/>
      <c r="I14" s="49"/>
      <c r="J14" s="50"/>
      <c r="K14" s="55"/>
      <c r="L14" s="18"/>
      <c r="M14" s="18"/>
      <c r="N14" s="18"/>
      <c r="O14" s="18"/>
      <c r="P14" s="18"/>
      <c r="Q14" s="18"/>
    </row>
    <row r="15" spans="1:17" ht="15" thickBot="1" x14ac:dyDescent="0.4">
      <c r="A15" s="43">
        <v>1999</v>
      </c>
      <c r="B15" s="43">
        <v>4</v>
      </c>
      <c r="C15" s="28" t="s">
        <v>891</v>
      </c>
      <c r="D15" s="46">
        <v>2206.2191816586001</v>
      </c>
      <c r="E15" s="47">
        <v>293.56687410790005</v>
      </c>
      <c r="F15" s="48">
        <v>1912.6523075507</v>
      </c>
      <c r="G15" s="49">
        <v>24498</v>
      </c>
      <c r="H15" s="49"/>
      <c r="I15" s="49"/>
      <c r="J15" s="50"/>
      <c r="K15" s="55"/>
      <c r="L15" s="18"/>
      <c r="M15" s="58"/>
      <c r="N15" s="58"/>
      <c r="O15" s="58"/>
      <c r="P15" s="58"/>
      <c r="Q15" s="58"/>
    </row>
    <row r="16" spans="1:17" ht="15" thickTop="1" x14ac:dyDescent="0.35">
      <c r="A16" s="18"/>
      <c r="B16" s="18"/>
      <c r="C16" s="28"/>
      <c r="D16" s="51">
        <v>4647.3800600136601</v>
      </c>
      <c r="E16" s="52">
        <v>420.58026915990007</v>
      </c>
      <c r="F16" s="53">
        <v>4226.79979085376</v>
      </c>
      <c r="G16" s="52"/>
      <c r="H16" s="52"/>
      <c r="I16" s="52"/>
      <c r="J16" s="54"/>
      <c r="K16" s="55"/>
      <c r="L16" s="18"/>
      <c r="M16" s="58"/>
      <c r="N16" s="58"/>
      <c r="O16" s="58"/>
      <c r="P16" s="58"/>
      <c r="Q16" s="58"/>
    </row>
    <row r="17" spans="1:17" ht="15" thickBot="1" x14ac:dyDescent="0.4">
      <c r="A17" s="18"/>
      <c r="B17" s="18"/>
      <c r="C17" s="33"/>
      <c r="D17" s="59"/>
      <c r="E17" s="60"/>
      <c r="F17" s="61"/>
      <c r="G17" s="60"/>
      <c r="H17" s="60"/>
      <c r="I17" s="60"/>
      <c r="J17" s="62"/>
      <c r="K17" s="55"/>
      <c r="L17" s="18"/>
      <c r="M17" s="58"/>
      <c r="N17" s="58"/>
      <c r="O17" s="58"/>
      <c r="P17" s="58"/>
      <c r="Q17" s="58"/>
    </row>
    <row r="18" spans="1:17" ht="15" thickTop="1" x14ac:dyDescent="0.35">
      <c r="A18" s="18"/>
      <c r="B18" s="18"/>
      <c r="C18" s="38">
        <v>2000</v>
      </c>
      <c r="D18" s="51"/>
      <c r="E18" s="52"/>
      <c r="F18" s="53"/>
      <c r="G18" s="52"/>
      <c r="H18" s="52"/>
      <c r="I18" s="52"/>
      <c r="J18" s="54"/>
      <c r="K18" s="18"/>
      <c r="L18" s="18"/>
      <c r="M18" s="18"/>
      <c r="N18" s="18"/>
      <c r="O18" s="18"/>
      <c r="P18" s="18"/>
      <c r="Q18" s="18"/>
    </row>
    <row r="19" spans="1:17" x14ac:dyDescent="0.35">
      <c r="A19" s="43">
        <v>2000</v>
      </c>
      <c r="B19" s="43">
        <v>1</v>
      </c>
      <c r="C19" s="28" t="s">
        <v>892</v>
      </c>
      <c r="D19" s="46">
        <v>4129</v>
      </c>
      <c r="E19" s="47">
        <v>1534</v>
      </c>
      <c r="F19" s="48">
        <v>2595</v>
      </c>
      <c r="G19" s="49">
        <v>38911</v>
      </c>
      <c r="H19" s="49">
        <v>11085</v>
      </c>
      <c r="I19" s="49">
        <v>27826</v>
      </c>
      <c r="J19" s="50">
        <v>183</v>
      </c>
      <c r="K19" s="55"/>
      <c r="L19" s="18"/>
      <c r="M19" s="18"/>
      <c r="N19" s="18"/>
      <c r="O19" s="18"/>
      <c r="P19" s="18"/>
      <c r="Q19" s="18"/>
    </row>
    <row r="20" spans="1:17" x14ac:dyDescent="0.35">
      <c r="A20" s="43">
        <v>2000</v>
      </c>
      <c r="B20" s="43">
        <v>2</v>
      </c>
      <c r="C20" s="28" t="s">
        <v>893</v>
      </c>
      <c r="D20" s="46">
        <v>8899</v>
      </c>
      <c r="E20" s="47">
        <v>6203</v>
      </c>
      <c r="F20" s="48">
        <v>2696</v>
      </c>
      <c r="G20" s="49">
        <v>40248.75</v>
      </c>
      <c r="H20" s="49">
        <v>16254.78</v>
      </c>
      <c r="I20" s="49">
        <v>23993.97</v>
      </c>
      <c r="J20" s="50">
        <v>213</v>
      </c>
      <c r="K20" s="55"/>
      <c r="L20" s="18"/>
      <c r="M20" s="18"/>
      <c r="N20" s="18"/>
      <c r="O20" s="18"/>
      <c r="P20" s="18"/>
      <c r="Q20" s="18"/>
    </row>
    <row r="21" spans="1:17" x14ac:dyDescent="0.35">
      <c r="A21" s="43">
        <v>2000</v>
      </c>
      <c r="B21" s="43">
        <v>3</v>
      </c>
      <c r="C21" s="28" t="s">
        <v>890</v>
      </c>
      <c r="D21" s="46">
        <v>6339.7</v>
      </c>
      <c r="E21" s="47">
        <v>2959.9</v>
      </c>
      <c r="F21" s="48">
        <v>3379.7999999999997</v>
      </c>
      <c r="G21" s="49">
        <v>53421.8</v>
      </c>
      <c r="H21" s="49">
        <v>20466.400000000001</v>
      </c>
      <c r="I21" s="49">
        <v>32955.4</v>
      </c>
      <c r="J21" s="50">
        <v>255</v>
      </c>
      <c r="K21" s="55"/>
      <c r="L21" s="18"/>
      <c r="M21" s="18"/>
      <c r="N21" s="18"/>
      <c r="O21" s="18"/>
      <c r="P21" s="18"/>
      <c r="Q21" s="18"/>
    </row>
    <row r="22" spans="1:17" ht="15" thickBot="1" x14ac:dyDescent="0.4">
      <c r="A22" s="43">
        <v>2000</v>
      </c>
      <c r="B22" s="43">
        <v>4</v>
      </c>
      <c r="C22" s="28" t="s">
        <v>891</v>
      </c>
      <c r="D22" s="46">
        <v>4714.6000000000004</v>
      </c>
      <c r="E22" s="47">
        <v>4875.7</v>
      </c>
      <c r="F22" s="48">
        <v>-161.09999999999945</v>
      </c>
      <c r="G22" s="49">
        <v>56793.4</v>
      </c>
      <c r="H22" s="49">
        <v>18038.599999999999</v>
      </c>
      <c r="I22" s="49">
        <v>38754.800000000003</v>
      </c>
      <c r="J22" s="50">
        <v>270</v>
      </c>
      <c r="K22" s="55"/>
      <c r="L22" s="18"/>
      <c r="M22" s="58"/>
      <c r="N22" s="58"/>
      <c r="O22" s="58"/>
      <c r="P22" s="58"/>
      <c r="Q22" s="58"/>
    </row>
    <row r="23" spans="1:17" ht="15" thickTop="1" x14ac:dyDescent="0.35">
      <c r="A23" s="18"/>
      <c r="B23" s="18"/>
      <c r="C23" s="28"/>
      <c r="D23" s="51">
        <v>24082.300000000003</v>
      </c>
      <c r="E23" s="52">
        <v>15572.599999999999</v>
      </c>
      <c r="F23" s="53">
        <v>8509.7000000000007</v>
      </c>
      <c r="G23" s="52"/>
      <c r="H23" s="52"/>
      <c r="I23" s="52"/>
      <c r="J23" s="54"/>
      <c r="K23" s="55"/>
      <c r="L23" s="18"/>
      <c r="M23" s="58"/>
      <c r="N23" s="58"/>
      <c r="O23" s="58"/>
      <c r="P23" s="58"/>
      <c r="Q23" s="58"/>
    </row>
    <row r="24" spans="1:17" ht="15" thickBot="1" x14ac:dyDescent="0.4">
      <c r="A24" s="18"/>
      <c r="B24" s="18"/>
      <c r="C24" s="33"/>
      <c r="D24" s="59"/>
      <c r="E24" s="60"/>
      <c r="F24" s="61"/>
      <c r="G24" s="60"/>
      <c r="H24" s="60"/>
      <c r="I24" s="60"/>
      <c r="J24" s="62"/>
      <c r="K24" s="55"/>
      <c r="L24" s="18"/>
      <c r="M24" s="58"/>
      <c r="N24" s="58"/>
      <c r="O24" s="58"/>
      <c r="P24" s="58"/>
      <c r="Q24" s="58"/>
    </row>
    <row r="25" spans="1:17" ht="15" thickTop="1" x14ac:dyDescent="0.35">
      <c r="A25" s="18"/>
      <c r="B25" s="18"/>
      <c r="C25" s="38">
        <v>2001</v>
      </c>
      <c r="D25" s="51"/>
      <c r="E25" s="52"/>
      <c r="F25" s="53"/>
      <c r="G25" s="52"/>
      <c r="H25" s="52"/>
      <c r="I25" s="52"/>
      <c r="J25" s="54"/>
      <c r="K25" s="55"/>
      <c r="L25" s="18"/>
      <c r="M25" s="18"/>
      <c r="N25" s="18"/>
      <c r="O25" s="18"/>
      <c r="P25" s="18"/>
      <c r="Q25" s="18"/>
    </row>
    <row r="26" spans="1:17" x14ac:dyDescent="0.35">
      <c r="A26" s="43">
        <v>2001</v>
      </c>
      <c r="B26" s="43">
        <v>1</v>
      </c>
      <c r="C26" s="28" t="s">
        <v>894</v>
      </c>
      <c r="D26" s="63">
        <v>6631.5</v>
      </c>
      <c r="E26" s="64">
        <v>3701.7</v>
      </c>
      <c r="F26" s="48">
        <v>2929.8</v>
      </c>
      <c r="G26" s="64">
        <v>48581.98</v>
      </c>
      <c r="H26" s="64">
        <v>21359.84</v>
      </c>
      <c r="I26" s="64">
        <v>27222.14</v>
      </c>
      <c r="J26" s="65">
        <v>283</v>
      </c>
      <c r="K26" s="55"/>
      <c r="L26" s="18"/>
      <c r="M26" s="18"/>
      <c r="N26" s="18"/>
      <c r="O26" s="18"/>
      <c r="P26" s="18"/>
      <c r="Q26" s="18"/>
    </row>
    <row r="27" spans="1:17" x14ac:dyDescent="0.35">
      <c r="A27" s="43">
        <v>2001</v>
      </c>
      <c r="B27" s="43">
        <v>2</v>
      </c>
      <c r="C27" s="28" t="s">
        <v>893</v>
      </c>
      <c r="D27" s="63">
        <v>24252</v>
      </c>
      <c r="E27" s="64">
        <v>23133</v>
      </c>
      <c r="F27" s="48">
        <v>1119</v>
      </c>
      <c r="G27" s="64">
        <v>56981.2</v>
      </c>
      <c r="H27" s="64">
        <v>25666.5</v>
      </c>
      <c r="I27" s="64">
        <v>31314.7</v>
      </c>
      <c r="J27" s="65">
        <v>289</v>
      </c>
      <c r="K27" s="55"/>
      <c r="L27" s="18"/>
      <c r="M27" s="18"/>
      <c r="N27" s="18"/>
      <c r="O27" s="18"/>
      <c r="P27" s="18"/>
      <c r="Q27" s="18"/>
    </row>
    <row r="28" spans="1:17" x14ac:dyDescent="0.35">
      <c r="A28" s="43">
        <v>2001</v>
      </c>
      <c r="B28" s="43">
        <v>3</v>
      </c>
      <c r="C28" s="28" t="s">
        <v>890</v>
      </c>
      <c r="D28" s="46">
        <v>3513</v>
      </c>
      <c r="E28" s="47">
        <v>2959</v>
      </c>
      <c r="F28" s="48">
        <v>554</v>
      </c>
      <c r="G28" s="49">
        <v>51688.3</v>
      </c>
      <c r="H28" s="49">
        <v>16796.5</v>
      </c>
      <c r="I28" s="49">
        <v>34891.800000000003</v>
      </c>
      <c r="J28" s="50">
        <v>290</v>
      </c>
      <c r="K28" s="55"/>
      <c r="L28" s="18"/>
      <c r="M28" s="18"/>
      <c r="N28" s="18"/>
      <c r="O28" s="18"/>
      <c r="P28" s="18"/>
      <c r="Q28" s="18"/>
    </row>
    <row r="29" spans="1:17" ht="15" thickBot="1" x14ac:dyDescent="0.4">
      <c r="A29" s="43">
        <v>2001</v>
      </c>
      <c r="B29" s="43">
        <v>4</v>
      </c>
      <c r="C29" s="28" t="s">
        <v>891</v>
      </c>
      <c r="D29" s="46">
        <v>5375</v>
      </c>
      <c r="E29" s="47">
        <v>6104</v>
      </c>
      <c r="F29" s="48">
        <v>-729</v>
      </c>
      <c r="G29" s="49">
        <v>72873.7</v>
      </c>
      <c r="H29" s="49">
        <v>24287.1</v>
      </c>
      <c r="I29" s="49">
        <v>48586.6</v>
      </c>
      <c r="J29" s="50">
        <v>283</v>
      </c>
      <c r="K29" s="55"/>
      <c r="L29" s="18"/>
      <c r="M29" s="18"/>
      <c r="N29" s="18"/>
      <c r="O29" s="18"/>
      <c r="P29" s="18"/>
      <c r="Q29" s="18"/>
    </row>
    <row r="30" spans="1:17" ht="15" thickTop="1" x14ac:dyDescent="0.35">
      <c r="A30" s="18"/>
      <c r="B30" s="18"/>
      <c r="C30" s="28"/>
      <c r="D30" s="51">
        <v>39771.5</v>
      </c>
      <c r="E30" s="52">
        <v>35897.699999999997</v>
      </c>
      <c r="F30" s="53">
        <v>3873.8</v>
      </c>
      <c r="G30" s="52"/>
      <c r="H30" s="52"/>
      <c r="I30" s="52"/>
      <c r="J30" s="54"/>
      <c r="K30" s="55"/>
      <c r="L30" s="18"/>
      <c r="M30" s="18"/>
      <c r="N30" s="18"/>
      <c r="O30" s="18"/>
      <c r="P30" s="18"/>
      <c r="Q30" s="18"/>
    </row>
    <row r="31" spans="1:17" ht="15" thickBot="1" x14ac:dyDescent="0.4">
      <c r="A31" s="18"/>
      <c r="B31" s="18"/>
      <c r="C31" s="33"/>
      <c r="D31" s="59"/>
      <c r="E31" s="60"/>
      <c r="F31" s="61"/>
      <c r="G31" s="66"/>
      <c r="H31" s="66"/>
      <c r="I31" s="66"/>
      <c r="J31" s="62"/>
      <c r="K31" s="55"/>
      <c r="L31" s="18"/>
      <c r="M31" s="18"/>
      <c r="N31" s="18"/>
      <c r="O31" s="18"/>
      <c r="P31" s="18"/>
      <c r="Q31" s="18"/>
    </row>
    <row r="32" spans="1:17" ht="15" thickTop="1" x14ac:dyDescent="0.35">
      <c r="A32" s="18"/>
      <c r="B32" s="18"/>
      <c r="C32" s="38">
        <v>2002</v>
      </c>
      <c r="D32" s="51"/>
      <c r="E32" s="52"/>
      <c r="F32" s="52"/>
      <c r="G32" s="52"/>
      <c r="H32" s="53"/>
      <c r="I32" s="53"/>
      <c r="J32" s="67"/>
      <c r="K32" s="55"/>
      <c r="L32" s="18"/>
      <c r="M32" s="18"/>
      <c r="N32" s="18"/>
      <c r="O32" s="18"/>
      <c r="P32" s="18"/>
      <c r="Q32" s="18"/>
    </row>
    <row r="33" spans="1:11" x14ac:dyDescent="0.35">
      <c r="A33" s="43">
        <v>2002</v>
      </c>
      <c r="B33" s="43">
        <v>1</v>
      </c>
      <c r="C33" s="28" t="s">
        <v>892</v>
      </c>
      <c r="D33" s="63">
        <v>2729</v>
      </c>
      <c r="E33" s="64">
        <v>3790</v>
      </c>
      <c r="F33" s="64">
        <v>-1061</v>
      </c>
      <c r="G33" s="64">
        <v>76301.7</v>
      </c>
      <c r="H33" s="48">
        <v>23678.7</v>
      </c>
      <c r="I33" s="48">
        <v>52623</v>
      </c>
      <c r="J33" s="68">
        <v>275</v>
      </c>
      <c r="K33" s="55"/>
    </row>
    <row r="34" spans="1:11" x14ac:dyDescent="0.35">
      <c r="A34" s="43">
        <v>2002</v>
      </c>
      <c r="B34" s="43">
        <v>2</v>
      </c>
      <c r="C34" s="28" t="s">
        <v>893</v>
      </c>
      <c r="D34" s="63">
        <v>21671.9</v>
      </c>
      <c r="E34" s="64">
        <v>23369.9</v>
      </c>
      <c r="F34" s="64">
        <v>-1698</v>
      </c>
      <c r="G34" s="64">
        <v>73863.5</v>
      </c>
      <c r="H34" s="48">
        <v>20907.599999999999</v>
      </c>
      <c r="I34" s="48">
        <v>52955.8</v>
      </c>
      <c r="J34" s="68">
        <v>293</v>
      </c>
      <c r="K34" s="55"/>
    </row>
    <row r="35" spans="1:11" x14ac:dyDescent="0.35">
      <c r="A35" s="43">
        <v>2002</v>
      </c>
      <c r="B35" s="43">
        <v>3</v>
      </c>
      <c r="C35" s="28" t="s">
        <v>890</v>
      </c>
      <c r="D35" s="63">
        <v>22118</v>
      </c>
      <c r="E35" s="64">
        <v>23561.200000000001</v>
      </c>
      <c r="F35" s="64">
        <v>-1443.2000000000007</v>
      </c>
      <c r="G35" s="64">
        <v>67519.7</v>
      </c>
      <c r="H35" s="48">
        <v>20190.599999999999</v>
      </c>
      <c r="I35" s="48">
        <v>47329</v>
      </c>
      <c r="J35" s="68">
        <v>314</v>
      </c>
      <c r="K35" s="55"/>
    </row>
    <row r="36" spans="1:11" ht="15" thickBot="1" x14ac:dyDescent="0.4">
      <c r="A36" s="43">
        <v>2002</v>
      </c>
      <c r="B36" s="43">
        <v>4</v>
      </c>
      <c r="C36" s="28" t="s">
        <v>891</v>
      </c>
      <c r="D36" s="63">
        <v>3714.3</v>
      </c>
      <c r="E36" s="64">
        <v>5915.7</v>
      </c>
      <c r="F36" s="64">
        <v>-2201.3999999999996</v>
      </c>
      <c r="G36" s="64">
        <v>55381.5</v>
      </c>
      <c r="H36" s="48">
        <v>16851.2</v>
      </c>
      <c r="I36" s="48">
        <v>38530.300000000003</v>
      </c>
      <c r="J36" s="68">
        <v>317</v>
      </c>
      <c r="K36" s="55"/>
    </row>
    <row r="37" spans="1:11" ht="15" thickTop="1" x14ac:dyDescent="0.35">
      <c r="A37" s="18"/>
      <c r="B37" s="18"/>
      <c r="C37" s="28"/>
      <c r="D37" s="51">
        <v>50233.200000000004</v>
      </c>
      <c r="E37" s="52">
        <v>56636.800000000003</v>
      </c>
      <c r="F37" s="52">
        <v>-6403.6</v>
      </c>
      <c r="G37" s="52"/>
      <c r="H37" s="53"/>
      <c r="I37" s="53"/>
      <c r="J37" s="67"/>
      <c r="K37" s="55"/>
    </row>
    <row r="38" spans="1:11" ht="15" thickBot="1" x14ac:dyDescent="0.4">
      <c r="A38" s="18"/>
      <c r="B38" s="18"/>
      <c r="C38" s="33"/>
      <c r="D38" s="59"/>
      <c r="E38" s="60"/>
      <c r="F38" s="60"/>
      <c r="G38" s="60"/>
      <c r="H38" s="61"/>
      <c r="I38" s="61"/>
      <c r="J38" s="69"/>
      <c r="K38" s="55"/>
    </row>
    <row r="39" spans="1:11" ht="15" thickTop="1" x14ac:dyDescent="0.35">
      <c r="A39" s="18"/>
      <c r="B39" s="18"/>
      <c r="C39" s="38">
        <v>2003</v>
      </c>
      <c r="D39" s="51"/>
      <c r="E39" s="52"/>
      <c r="F39" s="52"/>
      <c r="G39" s="52"/>
      <c r="H39" s="53"/>
      <c r="I39" s="53"/>
      <c r="J39" s="67"/>
      <c r="K39" s="55"/>
    </row>
    <row r="40" spans="1:11" x14ac:dyDescent="0.35">
      <c r="A40" s="43">
        <v>2003</v>
      </c>
      <c r="B40" s="43">
        <v>1</v>
      </c>
      <c r="C40" s="28" t="s">
        <v>892</v>
      </c>
      <c r="D40" s="63">
        <v>4044</v>
      </c>
      <c r="E40" s="64">
        <v>6521.2</v>
      </c>
      <c r="F40" s="64">
        <v>-2477.1999999999998</v>
      </c>
      <c r="G40" s="64">
        <v>47047.9</v>
      </c>
      <c r="H40" s="48">
        <v>15323.2</v>
      </c>
      <c r="I40" s="48">
        <v>31724.7</v>
      </c>
      <c r="J40" s="68">
        <v>326</v>
      </c>
      <c r="K40" s="55"/>
    </row>
    <row r="41" spans="1:11" x14ac:dyDescent="0.35">
      <c r="A41" s="43">
        <v>2003</v>
      </c>
      <c r="B41" s="43">
        <v>2</v>
      </c>
      <c r="C41" s="28" t="s">
        <v>893</v>
      </c>
      <c r="D41" s="63">
        <v>1597.4</v>
      </c>
      <c r="E41" s="64">
        <v>3076.5</v>
      </c>
      <c r="F41" s="64">
        <v>-1479.1</v>
      </c>
      <c r="G41" s="64">
        <v>46525.8</v>
      </c>
      <c r="H41" s="48">
        <v>15331.9</v>
      </c>
      <c r="I41" s="48">
        <v>31193.8</v>
      </c>
      <c r="J41" s="68">
        <v>333</v>
      </c>
      <c r="K41" s="55"/>
    </row>
    <row r="42" spans="1:11" x14ac:dyDescent="0.35">
      <c r="A42" s="43">
        <v>2003</v>
      </c>
      <c r="B42" s="43">
        <v>3</v>
      </c>
      <c r="C42" s="28" t="s">
        <v>890</v>
      </c>
      <c r="D42" s="63">
        <v>1972.7</v>
      </c>
      <c r="E42" s="64">
        <v>3305.5</v>
      </c>
      <c r="F42" s="64">
        <v>-1332.8</v>
      </c>
      <c r="G42" s="64">
        <v>45123.5</v>
      </c>
      <c r="H42" s="48">
        <v>14885.8</v>
      </c>
      <c r="I42" s="48">
        <v>30237.7</v>
      </c>
      <c r="J42" s="68">
        <v>327</v>
      </c>
      <c r="K42" s="55"/>
    </row>
    <row r="43" spans="1:11" ht="15" thickBot="1" x14ac:dyDescent="0.4">
      <c r="A43" s="43">
        <v>2003</v>
      </c>
      <c r="B43" s="43">
        <v>4</v>
      </c>
      <c r="C43" s="28" t="s">
        <v>891</v>
      </c>
      <c r="D43" s="63">
        <v>2522.6999999999998</v>
      </c>
      <c r="E43" s="64">
        <v>2023.7</v>
      </c>
      <c r="F43" s="64">
        <v>498.99999999999977</v>
      </c>
      <c r="G43" s="64">
        <v>45465.4</v>
      </c>
      <c r="H43" s="48">
        <v>13858.7</v>
      </c>
      <c r="I43" s="48">
        <v>31606.7</v>
      </c>
      <c r="J43" s="68">
        <v>328</v>
      </c>
      <c r="K43" s="55"/>
    </row>
    <row r="44" spans="1:11" ht="15" thickTop="1" x14ac:dyDescent="0.35">
      <c r="A44" s="18"/>
      <c r="B44" s="18"/>
      <c r="C44" s="28"/>
      <c r="D44" s="51">
        <v>10136.799999999999</v>
      </c>
      <c r="E44" s="52">
        <v>14926.900000000001</v>
      </c>
      <c r="F44" s="52">
        <v>-4790.0999999999995</v>
      </c>
      <c r="G44" s="52"/>
      <c r="H44" s="53"/>
      <c r="I44" s="53"/>
      <c r="J44" s="67"/>
      <c r="K44" s="18"/>
    </row>
    <row r="45" spans="1:11" ht="15" thickBot="1" x14ac:dyDescent="0.4">
      <c r="A45" s="18"/>
      <c r="B45" s="18"/>
      <c r="C45" s="33"/>
      <c r="D45" s="59"/>
      <c r="E45" s="60"/>
      <c r="F45" s="60"/>
      <c r="G45" s="60"/>
      <c r="H45" s="61"/>
      <c r="I45" s="61"/>
      <c r="J45" s="69"/>
      <c r="K45" s="18"/>
    </row>
    <row r="46" spans="1:11" ht="15" thickTop="1" x14ac:dyDescent="0.35">
      <c r="A46" s="18"/>
      <c r="B46" s="18"/>
      <c r="C46" s="38">
        <v>2004</v>
      </c>
      <c r="D46" s="51"/>
      <c r="E46" s="52"/>
      <c r="F46" s="52"/>
      <c r="G46" s="52"/>
      <c r="H46" s="53"/>
      <c r="I46" s="53"/>
      <c r="J46" s="67"/>
      <c r="K46" s="18"/>
    </row>
    <row r="47" spans="1:11" x14ac:dyDescent="0.35">
      <c r="A47" s="43">
        <v>2004</v>
      </c>
      <c r="B47" s="43">
        <v>1</v>
      </c>
      <c r="C47" s="28" t="s">
        <v>892</v>
      </c>
      <c r="D47" s="63">
        <v>3634.6</v>
      </c>
      <c r="E47" s="64">
        <v>2204</v>
      </c>
      <c r="F47" s="64">
        <v>1430.6</v>
      </c>
      <c r="G47" s="64">
        <v>44961</v>
      </c>
      <c r="H47" s="48">
        <v>13533.1</v>
      </c>
      <c r="I47" s="48">
        <v>31428.1</v>
      </c>
      <c r="J47" s="68">
        <v>354</v>
      </c>
      <c r="K47" s="55"/>
    </row>
    <row r="48" spans="1:11" x14ac:dyDescent="0.35">
      <c r="A48" s="43">
        <v>2004</v>
      </c>
      <c r="B48" s="43">
        <v>2</v>
      </c>
      <c r="C48" s="28" t="s">
        <v>893</v>
      </c>
      <c r="D48" s="63">
        <v>3335</v>
      </c>
      <c r="E48" s="64">
        <v>2184</v>
      </c>
      <c r="F48" s="64">
        <v>1151</v>
      </c>
      <c r="G48" s="64">
        <v>48785.5</v>
      </c>
      <c r="H48" s="48">
        <v>16985.599999999999</v>
      </c>
      <c r="I48" s="48">
        <v>31799.8</v>
      </c>
      <c r="J48" s="68">
        <v>343</v>
      </c>
      <c r="K48" s="55"/>
    </row>
    <row r="49" spans="1:11" x14ac:dyDescent="0.35">
      <c r="A49" s="43">
        <v>2004</v>
      </c>
      <c r="B49" s="43">
        <v>3</v>
      </c>
      <c r="C49" s="28" t="s">
        <v>890</v>
      </c>
      <c r="D49" s="63">
        <v>6254.9</v>
      </c>
      <c r="E49" s="64">
        <v>5331.4</v>
      </c>
      <c r="F49" s="64">
        <v>923.5</v>
      </c>
      <c r="G49" s="64">
        <v>47636.3</v>
      </c>
      <c r="H49" s="48">
        <v>17868.5</v>
      </c>
      <c r="I49" s="48">
        <v>29767.8</v>
      </c>
      <c r="J49" s="68">
        <v>327</v>
      </c>
      <c r="K49" s="55"/>
    </row>
    <row r="50" spans="1:11" ht="15" thickBot="1" x14ac:dyDescent="0.4">
      <c r="A50" s="43">
        <v>2004</v>
      </c>
      <c r="B50" s="43">
        <v>4</v>
      </c>
      <c r="C50" s="28" t="s">
        <v>891</v>
      </c>
      <c r="D50" s="63">
        <v>5145.6000000000004</v>
      </c>
      <c r="E50" s="64">
        <v>2618.1</v>
      </c>
      <c r="F50" s="64">
        <v>2527.5000000000005</v>
      </c>
      <c r="G50" s="64">
        <v>46076.3</v>
      </c>
      <c r="H50" s="48">
        <v>17231.400000000001</v>
      </c>
      <c r="I50" s="48">
        <v>28845</v>
      </c>
      <c r="J50" s="68">
        <v>321</v>
      </c>
      <c r="K50" s="55"/>
    </row>
    <row r="51" spans="1:11" ht="15" thickTop="1" x14ac:dyDescent="0.35">
      <c r="A51" s="18"/>
      <c r="B51" s="18"/>
      <c r="C51" s="28"/>
      <c r="D51" s="51">
        <v>18370.099999999999</v>
      </c>
      <c r="E51" s="52">
        <v>12337.5</v>
      </c>
      <c r="F51" s="52">
        <v>6032.6</v>
      </c>
      <c r="G51" s="52"/>
      <c r="H51" s="53"/>
      <c r="I51" s="53"/>
      <c r="J51" s="67"/>
      <c r="K51" s="18"/>
    </row>
    <row r="52" spans="1:11" ht="15" thickBot="1" x14ac:dyDescent="0.4">
      <c r="A52" s="18"/>
      <c r="B52" s="18"/>
      <c r="C52" s="33"/>
      <c r="D52" s="59"/>
      <c r="E52" s="60"/>
      <c r="F52" s="60"/>
      <c r="G52" s="60"/>
      <c r="H52" s="61"/>
      <c r="I52" s="61"/>
      <c r="J52" s="69"/>
      <c r="K52" s="18"/>
    </row>
    <row r="53" spans="1:11" ht="15" thickTop="1" x14ac:dyDescent="0.35">
      <c r="A53" s="18"/>
      <c r="B53" s="18"/>
      <c r="C53" s="38">
        <v>2005</v>
      </c>
      <c r="D53" s="51"/>
      <c r="E53" s="52"/>
      <c r="F53" s="52"/>
      <c r="G53" s="52"/>
      <c r="H53" s="53"/>
      <c r="I53" s="53"/>
      <c r="J53" s="67"/>
      <c r="K53" s="18"/>
    </row>
    <row r="54" spans="1:11" x14ac:dyDescent="0.35">
      <c r="A54" s="43">
        <v>2005</v>
      </c>
      <c r="B54" s="43">
        <v>1</v>
      </c>
      <c r="C54" s="28" t="s">
        <v>892</v>
      </c>
      <c r="D54" s="63">
        <v>5447.5</v>
      </c>
      <c r="E54" s="64">
        <v>3678.5</v>
      </c>
      <c r="F54" s="64">
        <v>1769</v>
      </c>
      <c r="G54" s="64">
        <v>53013.599999999999</v>
      </c>
      <c r="H54" s="48">
        <v>19049.7</v>
      </c>
      <c r="I54" s="48">
        <v>33963.9</v>
      </c>
      <c r="J54" s="68">
        <v>322</v>
      </c>
      <c r="K54" s="55"/>
    </row>
    <row r="55" spans="1:11" x14ac:dyDescent="0.35">
      <c r="A55" s="43">
        <v>2005</v>
      </c>
      <c r="B55" s="43">
        <v>2</v>
      </c>
      <c r="C55" s="28" t="s">
        <v>893</v>
      </c>
      <c r="D55" s="63">
        <v>3391.4</v>
      </c>
      <c r="E55" s="64">
        <v>2692.2</v>
      </c>
      <c r="F55" s="64">
        <v>699.20000000000027</v>
      </c>
      <c r="G55" s="64">
        <v>60725.8</v>
      </c>
      <c r="H55" s="48">
        <v>22843.200000000001</v>
      </c>
      <c r="I55" s="48">
        <v>37882.6</v>
      </c>
      <c r="J55" s="68">
        <v>374</v>
      </c>
      <c r="K55" s="55"/>
    </row>
    <row r="56" spans="1:11" x14ac:dyDescent="0.35">
      <c r="A56" s="43">
        <v>2005</v>
      </c>
      <c r="B56" s="43">
        <v>3</v>
      </c>
      <c r="C56" s="28" t="s">
        <v>890</v>
      </c>
      <c r="D56" s="63">
        <v>3267</v>
      </c>
      <c r="E56" s="64">
        <v>3833.4</v>
      </c>
      <c r="F56" s="64">
        <v>-566.40000000000009</v>
      </c>
      <c r="G56" s="64">
        <v>62504.800000000003</v>
      </c>
      <c r="H56" s="48">
        <v>23915.5</v>
      </c>
      <c r="I56" s="48">
        <v>38589.300000000003</v>
      </c>
      <c r="J56" s="68">
        <v>372</v>
      </c>
      <c r="K56" s="55"/>
    </row>
    <row r="57" spans="1:11" ht="15" thickBot="1" x14ac:dyDescent="0.4">
      <c r="A57" s="43">
        <v>2005</v>
      </c>
      <c r="B57" s="43">
        <v>4</v>
      </c>
      <c r="C57" s="28" t="s">
        <v>891</v>
      </c>
      <c r="D57" s="63">
        <v>5678.3</v>
      </c>
      <c r="E57" s="64">
        <v>4403.5</v>
      </c>
      <c r="F57" s="64">
        <v>1274.8000000000002</v>
      </c>
      <c r="G57" s="64">
        <v>66380.899999999994</v>
      </c>
      <c r="H57" s="48">
        <v>28651.4</v>
      </c>
      <c r="I57" s="48">
        <v>37729.5</v>
      </c>
      <c r="J57" s="68">
        <v>359</v>
      </c>
      <c r="K57" s="18"/>
    </row>
    <row r="58" spans="1:11" ht="15" thickTop="1" x14ac:dyDescent="0.35">
      <c r="A58" s="18"/>
      <c r="B58" s="18"/>
      <c r="C58" s="28"/>
      <c r="D58" s="51">
        <v>17784.2</v>
      </c>
      <c r="E58" s="52">
        <v>14607.6</v>
      </c>
      <c r="F58" s="52">
        <v>3176.6000000000004</v>
      </c>
      <c r="G58" s="52"/>
      <c r="H58" s="53"/>
      <c r="I58" s="53"/>
      <c r="J58" s="67"/>
      <c r="K58" s="18"/>
    </row>
    <row r="59" spans="1:11" ht="15" thickBot="1" x14ac:dyDescent="0.4">
      <c r="A59" s="18"/>
      <c r="B59" s="18"/>
      <c r="C59" s="33"/>
      <c r="D59" s="59"/>
      <c r="E59" s="60"/>
      <c r="F59" s="60"/>
      <c r="G59" s="60"/>
      <c r="H59" s="61"/>
      <c r="I59" s="61"/>
      <c r="J59" s="69"/>
      <c r="K59" s="18"/>
    </row>
    <row r="60" spans="1:11" ht="15" thickTop="1" x14ac:dyDescent="0.35">
      <c r="A60" s="18"/>
      <c r="B60" s="18"/>
      <c r="C60" s="38">
        <v>2006</v>
      </c>
      <c r="D60" s="51"/>
      <c r="E60" s="52"/>
      <c r="F60" s="52"/>
      <c r="G60" s="52"/>
      <c r="H60" s="53"/>
      <c r="I60" s="53"/>
      <c r="J60" s="67"/>
      <c r="K60" s="18"/>
    </row>
    <row r="61" spans="1:11" x14ac:dyDescent="0.35">
      <c r="A61" s="43">
        <v>2006</v>
      </c>
      <c r="B61" s="43">
        <v>1</v>
      </c>
      <c r="C61" s="28" t="s">
        <v>892</v>
      </c>
      <c r="D61" s="63">
        <v>5354.1</v>
      </c>
      <c r="E61" s="64">
        <v>2901.1</v>
      </c>
      <c r="F61" s="64">
        <v>2453.0000000000005</v>
      </c>
      <c r="G61" s="64">
        <v>70273.8</v>
      </c>
      <c r="H61" s="48">
        <v>36392.699999999997</v>
      </c>
      <c r="I61" s="48">
        <v>33881.1</v>
      </c>
      <c r="J61" s="68">
        <v>347</v>
      </c>
      <c r="K61" s="55"/>
    </row>
    <row r="62" spans="1:11" x14ac:dyDescent="0.35">
      <c r="A62" s="43">
        <v>2006</v>
      </c>
      <c r="B62" s="43">
        <v>2</v>
      </c>
      <c r="C62" s="28" t="s">
        <v>893</v>
      </c>
      <c r="D62" s="63">
        <v>5904</v>
      </c>
      <c r="E62" s="64">
        <v>5085</v>
      </c>
      <c r="F62" s="64">
        <v>819</v>
      </c>
      <c r="G62" s="64">
        <v>83962.9</v>
      </c>
      <c r="H62" s="48">
        <v>34104.5</v>
      </c>
      <c r="I62" s="48">
        <v>49858.400000000001</v>
      </c>
      <c r="J62" s="68">
        <v>358</v>
      </c>
      <c r="K62" s="55"/>
    </row>
    <row r="63" spans="1:11" x14ac:dyDescent="0.35">
      <c r="A63" s="43">
        <v>2006</v>
      </c>
      <c r="B63" s="43">
        <v>3</v>
      </c>
      <c r="C63" s="28" t="s">
        <v>890</v>
      </c>
      <c r="D63" s="63">
        <v>5803</v>
      </c>
      <c r="E63" s="64">
        <v>4777</v>
      </c>
      <c r="F63" s="64">
        <v>1026</v>
      </c>
      <c r="G63" s="64">
        <v>92451</v>
      </c>
      <c r="H63" s="48">
        <v>35591.699999999997</v>
      </c>
      <c r="I63" s="48">
        <v>56858.8</v>
      </c>
      <c r="J63" s="68">
        <v>361</v>
      </c>
      <c r="K63" s="55"/>
    </row>
    <row r="64" spans="1:11" ht="15" thickBot="1" x14ac:dyDescent="0.4">
      <c r="A64" s="43">
        <v>2006</v>
      </c>
      <c r="B64" s="43">
        <v>4</v>
      </c>
      <c r="C64" s="28" t="s">
        <v>891</v>
      </c>
      <c r="D64" s="63">
        <v>7561.8</v>
      </c>
      <c r="E64" s="64">
        <v>4974.1000000000004</v>
      </c>
      <c r="F64" s="64">
        <v>2587.6999999999998</v>
      </c>
      <c r="G64" s="64">
        <v>95132.6</v>
      </c>
      <c r="H64" s="48">
        <v>38479.9</v>
      </c>
      <c r="I64" s="48">
        <v>56652.7</v>
      </c>
      <c r="J64" s="68">
        <v>366</v>
      </c>
      <c r="K64" s="18"/>
    </row>
    <row r="65" spans="1:10" ht="15" thickTop="1" x14ac:dyDescent="0.35">
      <c r="A65" s="18"/>
      <c r="B65" s="18"/>
      <c r="C65" s="28"/>
      <c r="D65" s="51">
        <v>24622.899999999998</v>
      </c>
      <c r="E65" s="52">
        <v>17737.2</v>
      </c>
      <c r="F65" s="52">
        <v>6885.7</v>
      </c>
      <c r="G65" s="52"/>
      <c r="H65" s="53"/>
      <c r="I65" s="53"/>
      <c r="J65" s="67"/>
    </row>
    <row r="66" spans="1:10" ht="15" thickBot="1" x14ac:dyDescent="0.4">
      <c r="A66" s="18"/>
      <c r="B66" s="18"/>
      <c r="C66" s="33"/>
      <c r="D66" s="59"/>
      <c r="E66" s="60"/>
      <c r="F66" s="60"/>
      <c r="G66" s="60"/>
      <c r="H66" s="61"/>
      <c r="I66" s="61"/>
      <c r="J66" s="69"/>
    </row>
    <row r="67" spans="1:10" ht="15" thickTop="1" x14ac:dyDescent="0.35">
      <c r="A67" s="18"/>
      <c r="B67" s="18"/>
      <c r="C67" s="38">
        <v>2007</v>
      </c>
      <c r="D67" s="51"/>
      <c r="E67" s="52"/>
      <c r="F67" s="52"/>
      <c r="G67" s="52"/>
      <c r="H67" s="53"/>
      <c r="I67" s="53"/>
      <c r="J67" s="67"/>
    </row>
    <row r="68" spans="1:10" x14ac:dyDescent="0.35">
      <c r="A68" s="43">
        <v>2007</v>
      </c>
      <c r="B68" s="43">
        <v>1</v>
      </c>
      <c r="C68" s="28" t="s">
        <v>892</v>
      </c>
      <c r="D68" s="63">
        <v>6792.0669796946358</v>
      </c>
      <c r="E68" s="64">
        <v>4648.1249362071067</v>
      </c>
      <c r="F68" s="64">
        <v>2143.9420434875292</v>
      </c>
      <c r="G68" s="64">
        <v>105094.92460398376</v>
      </c>
      <c r="H68" s="48">
        <v>42170.60008512919</v>
      </c>
      <c r="I68" s="48">
        <v>62924.324518854562</v>
      </c>
      <c r="J68" s="68">
        <v>372</v>
      </c>
    </row>
    <row r="69" spans="1:10" x14ac:dyDescent="0.35">
      <c r="A69" s="43">
        <v>2007</v>
      </c>
      <c r="B69" s="43">
        <v>2</v>
      </c>
      <c r="C69" s="28" t="s">
        <v>893</v>
      </c>
      <c r="D69" s="63">
        <v>5594.1</v>
      </c>
      <c r="E69" s="64">
        <v>8564.7000000000007</v>
      </c>
      <c r="F69" s="64">
        <v>-2970.6000000000004</v>
      </c>
      <c r="G69" s="64">
        <v>104428.8</v>
      </c>
      <c r="H69" s="48">
        <v>44408.6</v>
      </c>
      <c r="I69" s="48">
        <v>60020.2</v>
      </c>
      <c r="J69" s="68">
        <v>359</v>
      </c>
    </row>
    <row r="70" spans="1:10" x14ac:dyDescent="0.35">
      <c r="A70" s="43">
        <v>2007</v>
      </c>
      <c r="B70" s="43">
        <v>3</v>
      </c>
      <c r="C70" s="28" t="s">
        <v>890</v>
      </c>
      <c r="D70" s="63">
        <v>5498.9</v>
      </c>
      <c r="E70" s="64">
        <v>4492.6000000000004</v>
      </c>
      <c r="F70" s="64">
        <v>1006.2999999999993</v>
      </c>
      <c r="G70" s="64">
        <v>106628.9</v>
      </c>
      <c r="H70" s="48">
        <v>48390.1</v>
      </c>
      <c r="I70" s="48">
        <v>58238.7</v>
      </c>
      <c r="J70" s="68">
        <v>343</v>
      </c>
    </row>
    <row r="71" spans="1:10" ht="15" thickBot="1" x14ac:dyDescent="0.4">
      <c r="A71" s="43">
        <v>2007</v>
      </c>
      <c r="B71" s="43">
        <v>4</v>
      </c>
      <c r="C71" s="28" t="s">
        <v>891</v>
      </c>
      <c r="D71" s="63">
        <v>7767.1429289322514</v>
      </c>
      <c r="E71" s="64">
        <v>6464.2238866707721</v>
      </c>
      <c r="F71" s="64">
        <v>1302.9190422614793</v>
      </c>
      <c r="G71" s="64">
        <v>107941.39190495753</v>
      </c>
      <c r="H71" s="48">
        <v>46412.104964652353</v>
      </c>
      <c r="I71" s="48">
        <v>61529.286940305174</v>
      </c>
      <c r="J71" s="68">
        <v>365</v>
      </c>
    </row>
    <row r="72" spans="1:10" ht="15" thickTop="1" x14ac:dyDescent="0.35">
      <c r="A72" s="18"/>
      <c r="B72" s="18"/>
      <c r="C72" s="28"/>
      <c r="D72" s="52">
        <v>25652.20990862689</v>
      </c>
      <c r="E72" s="52">
        <v>24169.648822877876</v>
      </c>
      <c r="F72" s="52">
        <v>1482.5610857490074</v>
      </c>
      <c r="G72" s="52"/>
      <c r="H72" s="53"/>
      <c r="I72" s="53"/>
      <c r="J72" s="67"/>
    </row>
    <row r="73" spans="1:10" ht="15" thickBot="1" x14ac:dyDescent="0.4">
      <c r="A73" s="18"/>
      <c r="B73" s="18"/>
      <c r="C73" s="33"/>
      <c r="D73" s="59"/>
      <c r="E73" s="60"/>
      <c r="F73" s="60"/>
      <c r="G73" s="60"/>
      <c r="H73" s="61"/>
      <c r="I73" s="61"/>
      <c r="J73" s="69"/>
    </row>
    <row r="74" spans="1:10" ht="15" thickTop="1" x14ac:dyDescent="0.35">
      <c r="A74" s="18"/>
      <c r="B74" s="18"/>
      <c r="C74" s="38">
        <v>2008</v>
      </c>
      <c r="D74" s="51"/>
      <c r="E74" s="52"/>
      <c r="F74" s="52"/>
      <c r="G74" s="52"/>
      <c r="H74" s="52"/>
      <c r="I74" s="52"/>
      <c r="J74" s="67"/>
    </row>
    <row r="75" spans="1:10" x14ac:dyDescent="0.35">
      <c r="A75" s="43">
        <v>2008</v>
      </c>
      <c r="B75" s="43">
        <v>1</v>
      </c>
      <c r="C75" s="28" t="s">
        <v>892</v>
      </c>
      <c r="D75" s="63">
        <v>5614.4234487530284</v>
      </c>
      <c r="E75" s="64">
        <v>6200.2405744145171</v>
      </c>
      <c r="F75" s="64">
        <v>-585.81712566148872</v>
      </c>
      <c r="G75" s="64">
        <v>117871.41586569771</v>
      </c>
      <c r="H75" s="64">
        <v>57064.034349052927</v>
      </c>
      <c r="I75" s="64">
        <v>60807.38151664476</v>
      </c>
      <c r="J75" s="68">
        <v>369</v>
      </c>
    </row>
    <row r="76" spans="1:10" x14ac:dyDescent="0.35">
      <c r="A76" s="43">
        <v>2008</v>
      </c>
      <c r="B76" s="43">
        <v>2</v>
      </c>
      <c r="C76" s="28" t="s">
        <v>893</v>
      </c>
      <c r="D76" s="63">
        <v>7905.6235735638729</v>
      </c>
      <c r="E76" s="64">
        <v>9678.3032148181392</v>
      </c>
      <c r="F76" s="64">
        <v>-1772.6796412542662</v>
      </c>
      <c r="G76" s="64">
        <v>111592.03234092754</v>
      </c>
      <c r="H76" s="64">
        <v>52143.781948049589</v>
      </c>
      <c r="I76" s="64">
        <v>59448.250392877955</v>
      </c>
      <c r="J76" s="68">
        <v>377</v>
      </c>
    </row>
    <row r="77" spans="1:10" x14ac:dyDescent="0.35">
      <c r="A77" s="43">
        <v>2008</v>
      </c>
      <c r="B77" s="43">
        <v>3</v>
      </c>
      <c r="C77" s="28" t="s">
        <v>890</v>
      </c>
      <c r="D77" s="63">
        <v>10433.860750891299</v>
      </c>
      <c r="E77" s="64">
        <v>8498.5146352016673</v>
      </c>
      <c r="F77" s="64">
        <v>1935.3461156896319</v>
      </c>
      <c r="G77" s="64">
        <v>99100.652595331005</v>
      </c>
      <c r="H77" s="64">
        <v>47640.696470202856</v>
      </c>
      <c r="I77" s="64">
        <v>51459.956125128141</v>
      </c>
      <c r="J77" s="68">
        <v>379</v>
      </c>
    </row>
    <row r="78" spans="1:10" ht="15" thickBot="1" x14ac:dyDescent="0.4">
      <c r="A78" s="43">
        <v>2008</v>
      </c>
      <c r="B78" s="43">
        <v>4</v>
      </c>
      <c r="C78" s="28" t="s">
        <v>891</v>
      </c>
      <c r="D78" s="63">
        <v>14951.968159362717</v>
      </c>
      <c r="E78" s="64">
        <v>11836.400357404225</v>
      </c>
      <c r="F78" s="64">
        <v>3115.5678019584921</v>
      </c>
      <c r="G78" s="64">
        <v>114448.82196959177</v>
      </c>
      <c r="H78" s="64">
        <v>60330.842768566363</v>
      </c>
      <c r="I78" s="64">
        <v>54117.979201025402</v>
      </c>
      <c r="J78" s="68">
        <v>382</v>
      </c>
    </row>
    <row r="79" spans="1:10" ht="15" thickTop="1" x14ac:dyDescent="0.35">
      <c r="A79" s="18"/>
      <c r="B79" s="18"/>
      <c r="C79" s="28"/>
      <c r="D79" s="51">
        <v>38905.875932570918</v>
      </c>
      <c r="E79" s="52">
        <v>36213.458781838548</v>
      </c>
      <c r="F79" s="52">
        <v>2692.417150732369</v>
      </c>
      <c r="G79" s="52"/>
      <c r="H79" s="52"/>
      <c r="I79" s="52"/>
      <c r="J79" s="67"/>
    </row>
    <row r="80" spans="1:10" ht="15" thickBot="1" x14ac:dyDescent="0.4">
      <c r="A80" s="18"/>
      <c r="B80" s="18"/>
      <c r="C80" s="33"/>
      <c r="D80" s="59"/>
      <c r="E80" s="60"/>
      <c r="F80" s="60"/>
      <c r="G80" s="60"/>
      <c r="H80" s="60"/>
      <c r="I80" s="60"/>
      <c r="J80" s="69"/>
    </row>
    <row r="81" spans="1:10" ht="15" thickTop="1" x14ac:dyDescent="0.35">
      <c r="A81" s="18"/>
      <c r="B81" s="18"/>
      <c r="C81" s="38">
        <v>2009</v>
      </c>
      <c r="D81" s="51"/>
      <c r="E81" s="52"/>
      <c r="F81" s="52"/>
      <c r="G81" s="52"/>
      <c r="H81" s="52"/>
      <c r="I81" s="52"/>
      <c r="J81" s="67"/>
    </row>
    <row r="82" spans="1:10" x14ac:dyDescent="0.35">
      <c r="A82" s="43">
        <v>2009</v>
      </c>
      <c r="B82" s="43">
        <v>1</v>
      </c>
      <c r="C82" s="28" t="s">
        <v>892</v>
      </c>
      <c r="D82" s="63">
        <v>5685.2025659568126</v>
      </c>
      <c r="E82" s="64">
        <v>5126.9631586216638</v>
      </c>
      <c r="F82" s="64">
        <v>558.23940733514883</v>
      </c>
      <c r="G82" s="64">
        <v>96341.926239518129</v>
      </c>
      <c r="H82" s="48">
        <v>51477.284715052709</v>
      </c>
      <c r="I82" s="48">
        <v>44864.641524465413</v>
      </c>
      <c r="J82" s="68">
        <v>379</v>
      </c>
    </row>
    <row r="83" spans="1:10" x14ac:dyDescent="0.35">
      <c r="A83" s="43">
        <v>2009</v>
      </c>
      <c r="B83" s="43">
        <v>2</v>
      </c>
      <c r="C83" s="28" t="s">
        <v>893</v>
      </c>
      <c r="D83" s="63">
        <v>8903.2299901278457</v>
      </c>
      <c r="E83" s="64">
        <v>6184.150919917668</v>
      </c>
      <c r="F83" s="64">
        <v>2719.0790702101776</v>
      </c>
      <c r="G83" s="64">
        <v>95939.246667109343</v>
      </c>
      <c r="H83" s="48">
        <v>58153.231594679804</v>
      </c>
      <c r="I83" s="48">
        <v>37786.015072429538</v>
      </c>
      <c r="J83" s="68">
        <v>383</v>
      </c>
    </row>
    <row r="84" spans="1:10" x14ac:dyDescent="0.35">
      <c r="A84" s="43">
        <v>2009</v>
      </c>
      <c r="B84" s="43">
        <v>3</v>
      </c>
      <c r="C84" s="28" t="s">
        <v>890</v>
      </c>
      <c r="D84" s="63">
        <v>14962.469798014252</v>
      </c>
      <c r="E84" s="64">
        <v>12195.804706861647</v>
      </c>
      <c r="F84" s="64">
        <v>2766.6650911526049</v>
      </c>
      <c r="G84" s="64">
        <v>103872.66270475587</v>
      </c>
      <c r="H84" s="48">
        <v>58220.443195477266</v>
      </c>
      <c r="I84" s="48">
        <v>45652.219509278599</v>
      </c>
      <c r="J84" s="68">
        <v>382</v>
      </c>
    </row>
    <row r="85" spans="1:10" ht="15" thickBot="1" x14ac:dyDescent="0.4">
      <c r="A85" s="43">
        <v>2009</v>
      </c>
      <c r="B85" s="43">
        <v>4</v>
      </c>
      <c r="C85" s="28" t="s">
        <v>891</v>
      </c>
      <c r="D85" s="63">
        <v>12023.343318489726</v>
      </c>
      <c r="E85" s="64">
        <v>8163.8838136625218</v>
      </c>
      <c r="F85" s="64">
        <v>3859.459504827204</v>
      </c>
      <c r="G85" s="64">
        <v>108456.81268508988</v>
      </c>
      <c r="H85" s="48">
        <v>65357.499656811007</v>
      </c>
      <c r="I85" s="48">
        <v>43099.313028278877</v>
      </c>
      <c r="J85" s="68">
        <v>372</v>
      </c>
    </row>
    <row r="86" spans="1:10" ht="15" thickTop="1" x14ac:dyDescent="0.35">
      <c r="A86" s="18"/>
      <c r="B86" s="18"/>
      <c r="C86" s="28"/>
      <c r="D86" s="51">
        <v>41574.245672588637</v>
      </c>
      <c r="E86" s="52">
        <v>31670.8025990635</v>
      </c>
      <c r="F86" s="52">
        <v>9903.4430735251353</v>
      </c>
      <c r="G86" s="52"/>
      <c r="H86" s="52"/>
      <c r="I86" s="52"/>
      <c r="J86" s="67"/>
    </row>
    <row r="87" spans="1:10" ht="15" thickBot="1" x14ac:dyDescent="0.4">
      <c r="A87" s="18"/>
      <c r="B87" s="18"/>
      <c r="C87" s="33"/>
      <c r="D87" s="59"/>
      <c r="E87" s="60"/>
      <c r="F87" s="60"/>
      <c r="G87" s="60"/>
      <c r="H87" s="60"/>
      <c r="I87" s="60"/>
      <c r="J87" s="69"/>
    </row>
    <row r="88" spans="1:10" ht="15" thickTop="1" x14ac:dyDescent="0.35">
      <c r="A88" s="18"/>
      <c r="B88" s="18"/>
      <c r="C88" s="38">
        <v>2010</v>
      </c>
      <c r="D88" s="51"/>
      <c r="E88" s="52"/>
      <c r="F88" s="52"/>
      <c r="G88" s="52"/>
      <c r="H88" s="52"/>
      <c r="I88" s="52"/>
      <c r="J88" s="67"/>
    </row>
    <row r="89" spans="1:10" x14ac:dyDescent="0.35">
      <c r="A89" s="43">
        <v>2010</v>
      </c>
      <c r="B89" s="43">
        <v>1</v>
      </c>
      <c r="C89" s="28" t="s">
        <v>892</v>
      </c>
      <c r="D89" s="63">
        <v>8770.5935534283308</v>
      </c>
      <c r="E89" s="64">
        <v>10002.606201654235</v>
      </c>
      <c r="F89" s="64">
        <v>-1232.0126482259038</v>
      </c>
      <c r="G89" s="64">
        <v>107460.96350849963</v>
      </c>
      <c r="H89" s="64">
        <v>64972.406367178759</v>
      </c>
      <c r="I89" s="64">
        <v>42488.557141320867</v>
      </c>
      <c r="J89" s="68">
        <v>342</v>
      </c>
    </row>
    <row r="90" spans="1:10" x14ac:dyDescent="0.35">
      <c r="A90" s="43">
        <v>2010</v>
      </c>
      <c r="B90" s="43">
        <v>2</v>
      </c>
      <c r="C90" s="28" t="s">
        <v>893</v>
      </c>
      <c r="D90" s="63">
        <v>7961.8207459623463</v>
      </c>
      <c r="E90" s="64">
        <v>3746.5478900855778</v>
      </c>
      <c r="F90" s="64">
        <v>4215.2728558767685</v>
      </c>
      <c r="G90" s="64">
        <v>106755.95186528069</v>
      </c>
      <c r="H90" s="64">
        <v>66144.639819601158</v>
      </c>
      <c r="I90" s="64">
        <v>40611.31204567953</v>
      </c>
      <c r="J90" s="68">
        <v>345</v>
      </c>
    </row>
    <row r="91" spans="1:10" x14ac:dyDescent="0.35">
      <c r="A91" s="43">
        <v>2010</v>
      </c>
      <c r="B91" s="43">
        <v>3</v>
      </c>
      <c r="C91" s="28" t="s">
        <v>890</v>
      </c>
      <c r="D91" s="63">
        <v>6931.1223373337707</v>
      </c>
      <c r="E91" s="64">
        <v>4536.2724373504725</v>
      </c>
      <c r="F91" s="64">
        <v>2394.8498999832982</v>
      </c>
      <c r="G91" s="64">
        <v>103202.2393473659</v>
      </c>
      <c r="H91" s="64">
        <v>50154.085993221845</v>
      </c>
      <c r="I91" s="64">
        <v>53048.153354144059</v>
      </c>
      <c r="J91" s="68">
        <v>348</v>
      </c>
    </row>
    <row r="92" spans="1:10" ht="15" thickBot="1" x14ac:dyDescent="0.4">
      <c r="A92" s="43">
        <v>2010</v>
      </c>
      <c r="B92" s="43">
        <v>4</v>
      </c>
      <c r="C92" s="28" t="s">
        <v>891</v>
      </c>
      <c r="D92" s="63">
        <v>8897.5893318642302</v>
      </c>
      <c r="E92" s="64">
        <v>6966.3442276537025</v>
      </c>
      <c r="F92" s="64">
        <v>1931.2451042105276</v>
      </c>
      <c r="G92" s="64">
        <v>107196.08996132447</v>
      </c>
      <c r="H92" s="64">
        <v>50287.056687659358</v>
      </c>
      <c r="I92" s="64">
        <v>56909.033273665103</v>
      </c>
      <c r="J92" s="68">
        <v>336</v>
      </c>
    </row>
    <row r="93" spans="1:10" ht="15" thickTop="1" x14ac:dyDescent="0.35">
      <c r="A93" s="18"/>
      <c r="B93" s="18"/>
      <c r="C93" s="28"/>
      <c r="D93" s="51">
        <v>32561.12596858868</v>
      </c>
      <c r="E93" s="52">
        <v>25251.770756743987</v>
      </c>
      <c r="F93" s="52">
        <v>7309.3552118446905</v>
      </c>
      <c r="G93" s="52"/>
      <c r="H93" s="52"/>
      <c r="I93" s="52"/>
      <c r="J93" s="67"/>
    </row>
    <row r="94" spans="1:10" ht="15" thickBot="1" x14ac:dyDescent="0.4">
      <c r="A94" s="18"/>
      <c r="B94" s="18"/>
      <c r="C94" s="33"/>
      <c r="D94" s="59"/>
      <c r="E94" s="60"/>
      <c r="F94" s="60"/>
      <c r="G94" s="60"/>
      <c r="H94" s="60"/>
      <c r="I94" s="60"/>
      <c r="J94" s="69"/>
    </row>
    <row r="95" spans="1:10" ht="15" thickTop="1" x14ac:dyDescent="0.35">
      <c r="A95" s="18"/>
      <c r="B95" s="18"/>
      <c r="C95" s="38">
        <v>2011</v>
      </c>
      <c r="D95" s="51"/>
      <c r="E95" s="52"/>
      <c r="F95" s="52"/>
      <c r="G95" s="52"/>
      <c r="H95" s="52"/>
      <c r="I95" s="52"/>
      <c r="J95" s="67"/>
    </row>
    <row r="96" spans="1:10" x14ac:dyDescent="0.35">
      <c r="A96" s="43">
        <v>2011</v>
      </c>
      <c r="B96" s="43">
        <v>1</v>
      </c>
      <c r="C96" s="28" t="s">
        <v>892</v>
      </c>
      <c r="D96" s="63">
        <v>13593.266826972278</v>
      </c>
      <c r="E96" s="64">
        <v>5694.5233829801418</v>
      </c>
      <c r="F96" s="64">
        <v>7898.7434439921362</v>
      </c>
      <c r="G96" s="64">
        <v>121708.37935835181</v>
      </c>
      <c r="H96" s="64">
        <v>57469.505368647784</v>
      </c>
      <c r="I96" s="64">
        <v>64238.873989704021</v>
      </c>
      <c r="J96" s="68">
        <v>336</v>
      </c>
    </row>
    <row r="97" spans="1:10" x14ac:dyDescent="0.35">
      <c r="A97" s="43">
        <v>2011</v>
      </c>
      <c r="B97" s="43">
        <v>2</v>
      </c>
      <c r="C97" s="28" t="s">
        <v>893</v>
      </c>
      <c r="D97" s="63">
        <v>12018.198493486474</v>
      </c>
      <c r="E97" s="64">
        <v>8403.1721386063582</v>
      </c>
      <c r="F97" s="64">
        <v>3615.0263548801158</v>
      </c>
      <c r="G97" s="64">
        <v>122602.939733331</v>
      </c>
      <c r="H97" s="64">
        <v>48380.586871211221</v>
      </c>
      <c r="I97" s="64">
        <v>74222.352862119791</v>
      </c>
      <c r="J97" s="68">
        <v>351</v>
      </c>
    </row>
    <row r="98" spans="1:10" x14ac:dyDescent="0.35">
      <c r="A98" s="43">
        <v>2011</v>
      </c>
      <c r="B98" s="43">
        <v>3</v>
      </c>
      <c r="C98" s="28" t="s">
        <v>890</v>
      </c>
      <c r="D98" s="63">
        <v>8171.6091624384462</v>
      </c>
      <c r="E98" s="64">
        <v>9601.6144045936962</v>
      </c>
      <c r="F98" s="64">
        <v>-1430.00524215525</v>
      </c>
      <c r="G98" s="64">
        <v>124086.34778758782</v>
      </c>
      <c r="H98" s="64">
        <v>46892.322227037024</v>
      </c>
      <c r="I98" s="64">
        <v>77194.025560550785</v>
      </c>
      <c r="J98" s="68">
        <v>346</v>
      </c>
    </row>
    <row r="99" spans="1:10" ht="15" thickBot="1" x14ac:dyDescent="0.4">
      <c r="A99" s="43">
        <v>2011</v>
      </c>
      <c r="B99" s="43">
        <v>4</v>
      </c>
      <c r="C99" s="28" t="s">
        <v>891</v>
      </c>
      <c r="D99" s="63">
        <v>17013.850854863085</v>
      </c>
      <c r="E99" s="64">
        <v>11666.194973528647</v>
      </c>
      <c r="F99" s="64">
        <v>5347.6558813344382</v>
      </c>
      <c r="G99" s="64">
        <v>134635.59232556025</v>
      </c>
      <c r="H99" s="64">
        <v>50999.521620229956</v>
      </c>
      <c r="I99" s="64">
        <v>83636.070705330305</v>
      </c>
      <c r="J99" s="68">
        <v>342</v>
      </c>
    </row>
    <row r="100" spans="1:10" ht="15" thickTop="1" x14ac:dyDescent="0.35">
      <c r="A100" s="18"/>
      <c r="B100" s="18"/>
      <c r="C100" s="28"/>
      <c r="D100" s="51">
        <v>50796.92533776028</v>
      </c>
      <c r="E100" s="52">
        <v>35365.504899708845</v>
      </c>
      <c r="F100" s="52">
        <v>15431.42043805144</v>
      </c>
      <c r="G100" s="52"/>
      <c r="H100" s="52"/>
      <c r="I100" s="52"/>
      <c r="J100" s="67"/>
    </row>
    <row r="101" spans="1:10" ht="15" thickBot="1" x14ac:dyDescent="0.4">
      <c r="A101" s="18"/>
      <c r="B101" s="18"/>
      <c r="C101" s="33"/>
      <c r="D101" s="59"/>
      <c r="E101" s="60"/>
      <c r="F101" s="60"/>
      <c r="G101" s="60"/>
      <c r="H101" s="60"/>
      <c r="I101" s="60"/>
      <c r="J101" s="69"/>
    </row>
    <row r="102" spans="1:10" ht="15" thickTop="1" x14ac:dyDescent="0.35">
      <c r="A102" s="18"/>
      <c r="B102" s="18"/>
      <c r="C102" s="38">
        <v>2012</v>
      </c>
      <c r="D102" s="51"/>
      <c r="E102" s="52"/>
      <c r="F102" s="52"/>
      <c r="G102" s="52"/>
      <c r="H102" s="52"/>
      <c r="I102" s="52"/>
      <c r="J102" s="67"/>
    </row>
    <row r="103" spans="1:10" x14ac:dyDescent="0.35">
      <c r="A103" s="43">
        <v>2012</v>
      </c>
      <c r="B103" s="43">
        <v>1</v>
      </c>
      <c r="C103" s="28" t="s">
        <v>892</v>
      </c>
      <c r="D103" s="63">
        <v>13340.48165412872</v>
      </c>
      <c r="E103" s="64">
        <v>8906.9597773687856</v>
      </c>
      <c r="F103" s="64">
        <v>4433.5218767599345</v>
      </c>
      <c r="G103" s="64">
        <v>137620.38072189229</v>
      </c>
      <c r="H103" s="64">
        <v>52795.278988904756</v>
      </c>
      <c r="I103" s="64">
        <v>84825.101732987547</v>
      </c>
      <c r="J103" s="68">
        <v>322</v>
      </c>
    </row>
    <row r="104" spans="1:10" x14ac:dyDescent="0.35">
      <c r="A104" s="43">
        <v>2012</v>
      </c>
      <c r="B104" s="43">
        <v>2</v>
      </c>
      <c r="C104" s="28" t="s">
        <v>893</v>
      </c>
      <c r="D104" s="63">
        <v>8241.4065380515185</v>
      </c>
      <c r="E104" s="64">
        <v>5671.2937957788781</v>
      </c>
      <c r="F104" s="64">
        <v>2570.1127422726404</v>
      </c>
      <c r="G104" s="64">
        <v>123780.07643307131</v>
      </c>
      <c r="H104" s="64">
        <v>54173.323712475605</v>
      </c>
      <c r="I104" s="64">
        <v>69606.752720595716</v>
      </c>
      <c r="J104" s="68">
        <v>321</v>
      </c>
    </row>
    <row r="105" spans="1:10" x14ac:dyDescent="0.35">
      <c r="A105" s="43">
        <v>2012</v>
      </c>
      <c r="B105" s="43">
        <v>3</v>
      </c>
      <c r="C105" s="28" t="s">
        <v>890</v>
      </c>
      <c r="D105" s="63">
        <v>10386.995020310058</v>
      </c>
      <c r="E105" s="64">
        <v>6526.1460058717985</v>
      </c>
      <c r="F105" s="64">
        <v>3860.8490144382595</v>
      </c>
      <c r="G105" s="64">
        <v>130688.59321979934</v>
      </c>
      <c r="H105" s="64">
        <v>36266.481579794032</v>
      </c>
      <c r="I105" s="64">
        <v>94422.111640005314</v>
      </c>
      <c r="J105" s="68">
        <v>316</v>
      </c>
    </row>
    <row r="106" spans="1:10" ht="15" thickBot="1" x14ac:dyDescent="0.4">
      <c r="A106" s="43">
        <v>2012</v>
      </c>
      <c r="B106" s="43">
        <v>4</v>
      </c>
      <c r="C106" s="28" t="s">
        <v>891</v>
      </c>
      <c r="D106" s="63">
        <v>14870.55320601735</v>
      </c>
      <c r="E106" s="64">
        <v>11240.704035754097</v>
      </c>
      <c r="F106" s="64">
        <v>3629.8491702632527</v>
      </c>
      <c r="G106" s="64">
        <v>143452.13506938712</v>
      </c>
      <c r="H106" s="64">
        <v>40101.242426262863</v>
      </c>
      <c r="I106" s="64">
        <v>103350.89264312426</v>
      </c>
      <c r="J106" s="68">
        <v>319</v>
      </c>
    </row>
    <row r="107" spans="1:10" ht="15" thickTop="1" x14ac:dyDescent="0.35">
      <c r="A107" s="18"/>
      <c r="B107" s="18"/>
      <c r="C107" s="28"/>
      <c r="D107" s="52">
        <v>46839.436418507648</v>
      </c>
      <c r="E107" s="52">
        <v>32345.103614773558</v>
      </c>
      <c r="F107" s="52">
        <v>14494.332803734087</v>
      </c>
      <c r="G107" s="52"/>
      <c r="H107" s="52"/>
      <c r="I107" s="52"/>
      <c r="J107" s="67"/>
    </row>
    <row r="108" spans="1:10" ht="15" thickBot="1" x14ac:dyDescent="0.4">
      <c r="A108" s="18"/>
      <c r="B108" s="18"/>
      <c r="C108" s="33"/>
      <c r="D108" s="59"/>
      <c r="E108" s="60"/>
      <c r="F108" s="60"/>
      <c r="G108" s="60"/>
      <c r="H108" s="60"/>
      <c r="I108" s="60"/>
      <c r="J108" s="69"/>
    </row>
    <row r="109" spans="1:10" ht="15" thickTop="1" x14ac:dyDescent="0.35">
      <c r="A109" s="18"/>
      <c r="B109" s="18"/>
      <c r="C109" s="38">
        <v>2013</v>
      </c>
      <c r="D109" s="51"/>
      <c r="E109" s="52"/>
      <c r="F109" s="52"/>
      <c r="G109" s="52"/>
      <c r="H109" s="52"/>
      <c r="I109" s="52"/>
      <c r="J109" s="67"/>
    </row>
    <row r="110" spans="1:10" x14ac:dyDescent="0.35">
      <c r="A110" s="18"/>
      <c r="B110" s="18"/>
      <c r="C110" s="28" t="s">
        <v>892</v>
      </c>
      <c r="D110" s="63">
        <v>9925.3362925862657</v>
      </c>
      <c r="E110" s="64">
        <v>10225.530541478533</v>
      </c>
      <c r="F110" s="64">
        <v>-300.19424889226684</v>
      </c>
      <c r="G110" s="64">
        <v>164202.42988901236</v>
      </c>
      <c r="H110" s="64">
        <v>47011.39364014841</v>
      </c>
      <c r="I110" s="64">
        <v>117191.03624886394</v>
      </c>
      <c r="J110" s="68">
        <v>309</v>
      </c>
    </row>
    <row r="111" spans="1:10" x14ac:dyDescent="0.35">
      <c r="A111" s="18"/>
      <c r="B111" s="18"/>
      <c r="C111" s="28" t="s">
        <v>893</v>
      </c>
      <c r="D111" s="63">
        <v>11968.8</v>
      </c>
      <c r="E111" s="64">
        <v>12602.3</v>
      </c>
      <c r="F111" s="64">
        <v>-633.5</v>
      </c>
      <c r="G111" s="64">
        <v>180024.2</v>
      </c>
      <c r="H111" s="64">
        <v>45898.7</v>
      </c>
      <c r="I111" s="70">
        <v>134125.5</v>
      </c>
      <c r="J111" s="68">
        <v>312</v>
      </c>
    </row>
    <row r="112" spans="1:10" x14ac:dyDescent="0.35">
      <c r="A112" s="18"/>
      <c r="B112" s="18"/>
      <c r="C112" s="28" t="s">
        <v>890</v>
      </c>
      <c r="D112" s="63">
        <v>25979.916603064059</v>
      </c>
      <c r="E112" s="64">
        <v>25619.51575481613</v>
      </c>
      <c r="F112" s="64">
        <v>360.40084824792939</v>
      </c>
      <c r="G112" s="64">
        <v>196151.25403269354</v>
      </c>
      <c r="H112" s="64">
        <v>38002.711975413695</v>
      </c>
      <c r="I112" s="70">
        <v>158148.54205727985</v>
      </c>
      <c r="J112" s="68">
        <v>303</v>
      </c>
    </row>
    <row r="113" spans="3:21" ht="15" thickBot="1" x14ac:dyDescent="0.4">
      <c r="C113" s="28" t="s">
        <v>891</v>
      </c>
      <c r="D113" s="63">
        <v>10713.971518229378</v>
      </c>
      <c r="E113" s="64">
        <v>10747.002530712985</v>
      </c>
      <c r="F113" s="64">
        <v>-33.031012483606901</v>
      </c>
      <c r="G113" s="64">
        <v>216665.31049344564</v>
      </c>
      <c r="H113" s="64">
        <v>41800.251576417621</v>
      </c>
      <c r="I113" s="70">
        <v>174865.05891702801</v>
      </c>
      <c r="J113" s="68">
        <v>306</v>
      </c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</row>
    <row r="114" spans="3:21" ht="15" thickTop="1" x14ac:dyDescent="0.35">
      <c r="C114" s="28"/>
      <c r="D114" s="52">
        <v>58588.024413879706</v>
      </c>
      <c r="E114" s="52">
        <v>59194.348827007649</v>
      </c>
      <c r="F114" s="52">
        <v>-606.32441312794435</v>
      </c>
      <c r="G114" s="52"/>
      <c r="H114" s="52"/>
      <c r="I114" s="52"/>
      <c r="J114" s="67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</row>
    <row r="115" spans="3:21" ht="15" thickBot="1" x14ac:dyDescent="0.4">
      <c r="C115" s="71"/>
      <c r="D115" s="72"/>
      <c r="E115" s="73"/>
      <c r="F115" s="73"/>
      <c r="G115" s="73"/>
      <c r="H115" s="73"/>
      <c r="I115" s="73"/>
      <c r="J115" s="74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</row>
    <row r="116" spans="3:21" ht="15" thickTop="1" x14ac:dyDescent="0.35">
      <c r="C116" s="38">
        <v>2014</v>
      </c>
      <c r="D116" s="75"/>
      <c r="E116" s="47"/>
      <c r="F116" s="47"/>
      <c r="G116" s="47"/>
      <c r="H116" s="47"/>
      <c r="I116" s="47"/>
      <c r="J116" s="76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</row>
    <row r="117" spans="3:21" x14ac:dyDescent="0.35">
      <c r="C117" s="28" t="s">
        <v>892</v>
      </c>
      <c r="D117" s="63">
        <v>16356.466016934517</v>
      </c>
      <c r="E117" s="64">
        <v>23343.470425563144</v>
      </c>
      <c r="F117" s="64">
        <v>-6987.0044086286271</v>
      </c>
      <c r="G117" s="64">
        <v>214876.09429996545</v>
      </c>
      <c r="H117" s="64">
        <v>43448.198590435444</v>
      </c>
      <c r="I117" s="70">
        <v>171427.89570953001</v>
      </c>
      <c r="J117" s="68">
        <v>308</v>
      </c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</row>
    <row r="118" spans="3:21" x14ac:dyDescent="0.35">
      <c r="C118" s="28" t="s">
        <v>893</v>
      </c>
      <c r="D118" s="63">
        <v>15162.261717018751</v>
      </c>
      <c r="E118" s="64">
        <v>12703.683473561247</v>
      </c>
      <c r="F118" s="64">
        <v>2458.5782434575049</v>
      </c>
      <c r="G118" s="64">
        <v>268362.68545253063</v>
      </c>
      <c r="H118" s="64">
        <v>39897.530631699985</v>
      </c>
      <c r="I118" s="70">
        <v>228465.15482083065</v>
      </c>
      <c r="J118" s="68">
        <v>309</v>
      </c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</row>
    <row r="119" spans="3:21" x14ac:dyDescent="0.35">
      <c r="C119" s="28" t="s">
        <v>890</v>
      </c>
      <c r="D119" s="63">
        <v>16400.152244690002</v>
      </c>
      <c r="E119" s="64">
        <v>14129.45268058</v>
      </c>
      <c r="F119" s="64">
        <v>2270.6995641100002</v>
      </c>
      <c r="G119" s="64">
        <v>287586.83430783998</v>
      </c>
      <c r="H119" s="64">
        <v>40449.143926869998</v>
      </c>
      <c r="I119" s="70">
        <v>247137.69038096999</v>
      </c>
      <c r="J119" s="68">
        <v>313</v>
      </c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</row>
    <row r="120" spans="3:21" ht="15" thickBot="1" x14ac:dyDescent="0.4">
      <c r="C120" s="28" t="s">
        <v>891</v>
      </c>
      <c r="D120" s="78">
        <v>18852.812144227843</v>
      </c>
      <c r="E120" s="73">
        <v>13069.507022890954</v>
      </c>
      <c r="F120" s="73">
        <v>5783.3051213368881</v>
      </c>
      <c r="G120" s="73">
        <v>283165.27318565862</v>
      </c>
      <c r="H120" s="73">
        <v>38834.212252102356</v>
      </c>
      <c r="I120" s="73">
        <v>244331.06093355629</v>
      </c>
      <c r="J120" s="74">
        <v>329</v>
      </c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</row>
    <row r="121" spans="3:21" ht="15" thickTop="1" x14ac:dyDescent="0.35">
      <c r="C121" s="28"/>
      <c r="D121" s="75">
        <v>66771.692122871114</v>
      </c>
      <c r="E121" s="47">
        <v>63246.113602595338</v>
      </c>
      <c r="F121" s="47">
        <v>3525.5785202757661</v>
      </c>
      <c r="G121" s="47"/>
      <c r="H121" s="47"/>
      <c r="I121" s="47"/>
      <c r="J121" s="76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</row>
    <row r="122" spans="3:21" ht="15" thickBot="1" x14ac:dyDescent="0.4">
      <c r="C122" s="33"/>
      <c r="D122" s="59"/>
      <c r="E122" s="60"/>
      <c r="F122" s="60"/>
      <c r="G122" s="60"/>
      <c r="H122" s="60"/>
      <c r="I122" s="60"/>
      <c r="J122" s="69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</row>
    <row r="123" spans="3:21" ht="15" thickTop="1" x14ac:dyDescent="0.35">
      <c r="C123" s="38">
        <v>2015</v>
      </c>
      <c r="D123" s="75"/>
      <c r="E123" s="47"/>
      <c r="F123" s="47"/>
      <c r="G123" s="47"/>
      <c r="H123" s="47"/>
      <c r="I123" s="47"/>
      <c r="J123" s="76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</row>
    <row r="124" spans="3:21" x14ac:dyDescent="0.35">
      <c r="C124" s="28" t="s">
        <v>892</v>
      </c>
      <c r="D124" s="63">
        <v>25084.324481625983</v>
      </c>
      <c r="E124" s="64">
        <v>21467.371081943893</v>
      </c>
      <c r="F124" s="64">
        <v>3616.9533996820928</v>
      </c>
      <c r="G124" s="64">
        <v>317063.27504338027</v>
      </c>
      <c r="H124" s="64">
        <v>52946.593577894229</v>
      </c>
      <c r="I124" s="70">
        <v>264116.68146548606</v>
      </c>
      <c r="J124" s="68">
        <v>363</v>
      </c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</row>
    <row r="125" spans="3:21" x14ac:dyDescent="0.35">
      <c r="C125" s="79" t="s">
        <v>893</v>
      </c>
      <c r="D125" s="80">
        <v>22441.934112461535</v>
      </c>
      <c r="E125" s="81">
        <v>6457.1502112725384</v>
      </c>
      <c r="F125" s="81">
        <v>15984.783901188996</v>
      </c>
      <c r="G125" s="81">
        <v>315771.89744160825</v>
      </c>
      <c r="H125" s="81">
        <v>48835.706093787776</v>
      </c>
      <c r="I125" s="82">
        <v>266936.19134782045</v>
      </c>
      <c r="J125" s="83">
        <v>363</v>
      </c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</row>
    <row r="126" spans="3:21" x14ac:dyDescent="0.35">
      <c r="C126" s="84" t="s">
        <v>890</v>
      </c>
      <c r="D126" s="85">
        <v>25225.299232580001</v>
      </c>
      <c r="E126" s="86">
        <v>29754.598831750001</v>
      </c>
      <c r="F126" s="86">
        <v>-4418.3699799399992</v>
      </c>
      <c r="G126" s="86">
        <f>327749355838.84/1000000</f>
        <v>327749.35583884001</v>
      </c>
      <c r="H126" s="86">
        <v>68103.859726480005</v>
      </c>
      <c r="I126" s="87">
        <v>259645.49611235998</v>
      </c>
      <c r="J126" s="88">
        <v>360</v>
      </c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</row>
    <row r="127" spans="3:21" ht="15" thickBot="1" x14ac:dyDescent="0.4">
      <c r="C127" s="89" t="s">
        <v>891</v>
      </c>
      <c r="D127" s="90">
        <v>18894.037936159999</v>
      </c>
      <c r="E127" s="90">
        <v>31674.474819679999</v>
      </c>
      <c r="F127" s="90">
        <v>-12780.43688363</v>
      </c>
      <c r="G127" s="91">
        <v>364294.02564766997</v>
      </c>
      <c r="H127" s="90">
        <v>77499.327654919995</v>
      </c>
      <c r="I127" s="90">
        <v>286794.69799274998</v>
      </c>
      <c r="J127" s="92">
        <v>370</v>
      </c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</row>
    <row r="128" spans="3:21" ht="15" thickTop="1" x14ac:dyDescent="0.35">
      <c r="C128" s="28"/>
      <c r="D128" s="75">
        <f>SUM(D124:D127)</f>
        <v>91645.595762827521</v>
      </c>
      <c r="E128" s="75">
        <f>SUM(E124:E127)</f>
        <v>89353.594944646436</v>
      </c>
      <c r="F128" s="75">
        <f>SUM(F124:F127)</f>
        <v>2402.9304373010909</v>
      </c>
      <c r="G128" s="75"/>
      <c r="H128" s="75"/>
      <c r="I128" s="75"/>
      <c r="J128" s="75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</row>
    <row r="129" spans="3:10" ht="15" thickBot="1" x14ac:dyDescent="0.4">
      <c r="C129" s="33"/>
      <c r="D129" s="59"/>
      <c r="E129" s="60"/>
      <c r="F129" s="60"/>
      <c r="G129" s="60"/>
      <c r="H129" s="60"/>
      <c r="I129" s="60"/>
      <c r="J129" s="69"/>
    </row>
    <row r="130" spans="3:10" ht="15" thickBot="1" x14ac:dyDescent="0.4"/>
    <row r="131" spans="3:10" ht="15" thickTop="1" x14ac:dyDescent="0.35">
      <c r="C131" s="38">
        <v>2016</v>
      </c>
      <c r="D131" s="75"/>
      <c r="E131" s="47"/>
      <c r="F131" s="47"/>
      <c r="G131" s="47"/>
      <c r="H131" s="47"/>
      <c r="I131" s="47"/>
      <c r="J131" s="76"/>
    </row>
    <row r="132" spans="3:10" x14ac:dyDescent="0.35">
      <c r="C132" s="28" t="s">
        <v>892</v>
      </c>
      <c r="D132" s="93">
        <v>21032.732500999999</v>
      </c>
      <c r="E132" s="94">
        <v>25687.355009999999</v>
      </c>
      <c r="F132" s="94">
        <v>-4654.6225080000004</v>
      </c>
      <c r="G132" s="94">
        <v>348555.08640299999</v>
      </c>
      <c r="H132" s="94">
        <v>59116.660197999998</v>
      </c>
      <c r="I132" s="70">
        <v>289438.42620500003</v>
      </c>
      <c r="J132" s="68">
        <v>378</v>
      </c>
    </row>
    <row r="133" spans="3:10" x14ac:dyDescent="0.35">
      <c r="C133" s="79" t="s">
        <v>893</v>
      </c>
      <c r="D133" s="95">
        <v>24820.054332</v>
      </c>
      <c r="E133" s="96">
        <v>17623.277532</v>
      </c>
      <c r="F133" s="96">
        <v>7196.7767990000002</v>
      </c>
      <c r="G133" s="96">
        <v>348180.849438</v>
      </c>
      <c r="H133" s="96">
        <v>61680.256480999997</v>
      </c>
      <c r="I133" s="82">
        <v>286500.59295700002</v>
      </c>
      <c r="J133" s="83">
        <v>391</v>
      </c>
    </row>
    <row r="134" spans="3:10" x14ac:dyDescent="0.35">
      <c r="C134" s="84" t="s">
        <v>890</v>
      </c>
      <c r="D134" s="97">
        <v>28855.266052999901</v>
      </c>
      <c r="E134" s="98">
        <v>17060.316601999999</v>
      </c>
      <c r="F134" s="98">
        <v>11794.94945</v>
      </c>
      <c r="G134" s="98">
        <v>360148.09389800002</v>
      </c>
      <c r="H134" s="98">
        <v>80570.494525999995</v>
      </c>
      <c r="I134" s="87">
        <v>279577.59937200003</v>
      </c>
      <c r="J134" s="88">
        <v>398</v>
      </c>
    </row>
    <row r="135" spans="3:10" ht="15" thickBot="1" x14ac:dyDescent="0.4">
      <c r="C135" s="89" t="s">
        <v>891</v>
      </c>
      <c r="D135" s="99">
        <v>25977.001359999998</v>
      </c>
      <c r="E135" s="99">
        <v>18278.128118000001</v>
      </c>
      <c r="F135" s="99">
        <v>7698.9898679999997</v>
      </c>
      <c r="G135" s="100">
        <v>362505.53093200002</v>
      </c>
      <c r="H135" s="99">
        <v>66073.801370000001</v>
      </c>
      <c r="I135" s="99">
        <v>296431.72956200002</v>
      </c>
      <c r="J135" s="92">
        <v>410</v>
      </c>
    </row>
    <row r="136" spans="3:10" ht="15" thickTop="1" x14ac:dyDescent="0.35">
      <c r="C136" s="28"/>
      <c r="D136" s="75">
        <f>SUM(D132:D135)</f>
        <v>100685.0542459999</v>
      </c>
      <c r="E136" s="75">
        <f>SUM(E132:E135)</f>
        <v>78649.077262000006</v>
      </c>
      <c r="F136" s="75">
        <f>SUM(F132:F135)</f>
        <v>22036.093609</v>
      </c>
      <c r="G136" s="75"/>
      <c r="H136" s="75"/>
      <c r="I136" s="75"/>
      <c r="J136" s="75"/>
    </row>
    <row r="137" spans="3:10" ht="15" thickBot="1" x14ac:dyDescent="0.4">
      <c r="C137" s="33"/>
      <c r="D137" s="59"/>
      <c r="E137" s="60"/>
      <c r="F137" s="60"/>
      <c r="G137" s="60"/>
      <c r="H137" s="60"/>
      <c r="I137" s="60"/>
      <c r="J137" s="69"/>
    </row>
    <row r="139" spans="3:10" ht="15" thickBot="1" x14ac:dyDescent="0.4">
      <c r="E139" s="101"/>
    </row>
    <row r="140" spans="3:10" ht="15" thickTop="1" x14ac:dyDescent="0.35">
      <c r="C140" s="38">
        <v>2017</v>
      </c>
      <c r="D140" s="75"/>
      <c r="E140" s="47"/>
      <c r="F140" s="47"/>
      <c r="G140" s="47"/>
      <c r="H140" s="47"/>
      <c r="I140" s="47"/>
      <c r="J140" s="76"/>
    </row>
    <row r="141" spans="3:10" x14ac:dyDescent="0.35">
      <c r="C141" s="28" t="s">
        <v>892</v>
      </c>
      <c r="D141" s="93">
        <v>25616.125132000001</v>
      </c>
      <c r="E141" s="94">
        <v>20120.524264</v>
      </c>
      <c r="F141" s="94">
        <v>5495.6008670000001</v>
      </c>
      <c r="G141" s="94">
        <v>383081.35557800002</v>
      </c>
      <c r="H141" s="94">
        <v>77065.706577000004</v>
      </c>
      <c r="I141" s="70">
        <v>306015.64900099998</v>
      </c>
      <c r="J141" s="68">
        <v>407</v>
      </c>
    </row>
    <row r="142" spans="3:10" x14ac:dyDescent="0.35">
      <c r="C142" s="79" t="s">
        <v>893</v>
      </c>
      <c r="D142" s="95">
        <v>21343.598889000001</v>
      </c>
      <c r="E142" s="96">
        <v>19503.380321000001</v>
      </c>
      <c r="F142" s="96">
        <v>1840.218568</v>
      </c>
      <c r="G142" s="96">
        <v>403485.35882299999</v>
      </c>
      <c r="H142" s="96">
        <v>75060.851479999998</v>
      </c>
      <c r="I142" s="82">
        <v>328424.50734299998</v>
      </c>
      <c r="J142" s="83">
        <v>420</v>
      </c>
    </row>
    <row r="143" spans="3:10" x14ac:dyDescent="0.35">
      <c r="C143" s="84" t="s">
        <v>890</v>
      </c>
      <c r="D143" s="97">
        <v>18705.899699000001</v>
      </c>
      <c r="E143" s="98">
        <v>18847.104067</v>
      </c>
      <c r="F143" s="98">
        <v>-141.20436799999999</v>
      </c>
      <c r="G143" s="98">
        <v>434174.29495200003</v>
      </c>
      <c r="H143" s="98">
        <v>80054.962220999994</v>
      </c>
      <c r="I143" s="87">
        <v>354119.33273099997</v>
      </c>
      <c r="J143" s="88">
        <v>422</v>
      </c>
    </row>
    <row r="144" spans="3:10" ht="15" thickBot="1" x14ac:dyDescent="0.4">
      <c r="C144" s="89" t="s">
        <v>891</v>
      </c>
      <c r="D144" s="99">
        <v>22308.307863999999</v>
      </c>
      <c r="E144" s="99">
        <v>23607.344888</v>
      </c>
      <c r="F144" s="99">
        <v>-1299.037024</v>
      </c>
      <c r="G144" s="100">
        <v>442345.8224</v>
      </c>
      <c r="H144" s="99">
        <v>88408.569352999999</v>
      </c>
      <c r="I144" s="99">
        <v>353937.25304699998</v>
      </c>
      <c r="J144" s="92">
        <v>431</v>
      </c>
    </row>
    <row r="145" spans="3:10" ht="15" thickTop="1" x14ac:dyDescent="0.35">
      <c r="D145" s="102">
        <f>SUM(D141:D144)</f>
        <v>87973.931584000005</v>
      </c>
      <c r="E145" s="75">
        <f>SUM(E141:E144)</f>
        <v>82078.353539999996</v>
      </c>
      <c r="F145" s="75">
        <f>SUM(F141:F144)</f>
        <v>5895.5780430000004</v>
      </c>
      <c r="G145" s="75"/>
      <c r="H145" s="75"/>
      <c r="I145" s="75"/>
      <c r="J145" s="103"/>
    </row>
    <row r="146" spans="3:10" ht="15" thickBot="1" x14ac:dyDescent="0.4">
      <c r="C146" s="33"/>
      <c r="D146" s="59"/>
      <c r="E146" s="60"/>
      <c r="F146" s="60"/>
      <c r="G146" s="60"/>
      <c r="H146" s="60"/>
      <c r="I146" s="60"/>
      <c r="J146" s="69"/>
    </row>
    <row r="147" spans="3:10" x14ac:dyDescent="0.35">
      <c r="E147" s="101"/>
      <c r="G147" s="101"/>
    </row>
    <row r="148" spans="3:10" ht="15" thickBot="1" x14ac:dyDescent="0.4">
      <c r="G148" s="104"/>
    </row>
    <row r="149" spans="3:10" ht="15" thickTop="1" x14ac:dyDescent="0.35">
      <c r="C149" s="38">
        <v>2018</v>
      </c>
      <c r="D149" s="75"/>
      <c r="E149" s="47"/>
      <c r="F149" s="47"/>
      <c r="G149" s="47"/>
      <c r="H149" s="47"/>
      <c r="I149" s="47"/>
      <c r="J149" s="76"/>
    </row>
    <row r="150" spans="3:10" x14ac:dyDescent="0.35">
      <c r="C150" s="28" t="s">
        <v>892</v>
      </c>
      <c r="D150" s="93">
        <v>35143.190018000001</v>
      </c>
      <c r="E150" s="94">
        <v>21748.448435999999</v>
      </c>
      <c r="F150" s="94">
        <v>13394.741576</v>
      </c>
      <c r="G150" s="94">
        <v>422076.781288</v>
      </c>
      <c r="H150" s="94">
        <v>83062.863763999994</v>
      </c>
      <c r="I150" s="94">
        <v>339013.91752399999</v>
      </c>
      <c r="J150" s="68">
        <v>435</v>
      </c>
    </row>
    <row r="151" spans="3:10" x14ac:dyDescent="0.35">
      <c r="C151" s="79" t="s">
        <v>893</v>
      </c>
      <c r="D151" s="95">
        <v>30820.405639000001</v>
      </c>
      <c r="E151" s="96">
        <v>30393.670248999999</v>
      </c>
      <c r="F151" s="96">
        <v>426.735387</v>
      </c>
      <c r="G151" s="96">
        <v>517788.73779599997</v>
      </c>
      <c r="H151" s="96">
        <v>130623.24905899999</v>
      </c>
      <c r="I151" s="96">
        <v>387165.48873699998</v>
      </c>
      <c r="J151" s="83">
        <v>456</v>
      </c>
    </row>
    <row r="152" spans="3:10" x14ac:dyDescent="0.35">
      <c r="C152" s="84" t="s">
        <v>890</v>
      </c>
      <c r="D152" s="97">
        <v>30415.778229</v>
      </c>
      <c r="E152" s="98">
        <v>50436.523825999997</v>
      </c>
      <c r="F152" s="98">
        <v>-20020.745598000001</v>
      </c>
      <c r="G152" s="98">
        <v>513760.55196800001</v>
      </c>
      <c r="H152" s="98">
        <v>104310.922297</v>
      </c>
      <c r="I152" s="98">
        <v>409449.629671</v>
      </c>
      <c r="J152" s="88">
        <v>455</v>
      </c>
    </row>
    <row r="153" spans="3:10" ht="15" thickBot="1" x14ac:dyDescent="0.4">
      <c r="C153" s="89" t="s">
        <v>891</v>
      </c>
      <c r="D153" s="99">
        <v>22551.875935</v>
      </c>
      <c r="E153" s="99">
        <v>22729.632366000002</v>
      </c>
      <c r="F153" s="99">
        <v>-177.756427</v>
      </c>
      <c r="G153" s="99">
        <v>442258.846555</v>
      </c>
      <c r="H153" s="99">
        <v>97982.721252999996</v>
      </c>
      <c r="I153" s="99">
        <v>344276.12530199997</v>
      </c>
      <c r="J153" s="92">
        <v>459</v>
      </c>
    </row>
    <row r="154" spans="3:10" ht="15" thickTop="1" x14ac:dyDescent="0.35">
      <c r="D154" s="102">
        <f>SUM(D150:D153)</f>
        <v>118931.249821</v>
      </c>
      <c r="E154" s="75">
        <f>SUM(E150:E153)</f>
        <v>125308.27487699999</v>
      </c>
      <c r="F154" s="75">
        <f>SUM(F150:F153)</f>
        <v>-6377.0250620000006</v>
      </c>
      <c r="G154" s="75"/>
      <c r="H154" s="75"/>
      <c r="I154" s="75"/>
      <c r="J154" s="103"/>
    </row>
    <row r="155" spans="3:10" x14ac:dyDescent="0.35">
      <c r="D155" s="75"/>
      <c r="E155" s="75"/>
      <c r="F155" s="75"/>
      <c r="G155" s="75"/>
      <c r="H155" s="75"/>
      <c r="I155" s="75"/>
      <c r="J155" s="105"/>
    </row>
    <row r="156" spans="3:10" ht="15" thickBot="1" x14ac:dyDescent="0.4">
      <c r="C156" s="33"/>
      <c r="D156" s="59"/>
      <c r="E156" s="60"/>
      <c r="F156" s="60"/>
      <c r="G156" s="60"/>
      <c r="H156" s="60"/>
      <c r="I156" s="60"/>
      <c r="J156" s="69"/>
    </row>
    <row r="157" spans="3:10" ht="15" thickTop="1" x14ac:dyDescent="0.35">
      <c r="C157" s="38">
        <v>2019</v>
      </c>
      <c r="D157" s="75"/>
      <c r="E157" s="47"/>
      <c r="F157" s="47"/>
      <c r="G157" s="47"/>
      <c r="H157" s="47"/>
      <c r="I157" s="47"/>
      <c r="J157" s="76"/>
    </row>
    <row r="158" spans="3:10" x14ac:dyDescent="0.35">
      <c r="C158" s="28" t="s">
        <v>892</v>
      </c>
      <c r="D158" s="93">
        <v>21890.261065999999</v>
      </c>
      <c r="E158" s="94">
        <v>20674.175121</v>
      </c>
      <c r="F158" s="94">
        <v>1216.085943</v>
      </c>
      <c r="G158" s="94">
        <v>477498.90649800003</v>
      </c>
      <c r="H158" s="94">
        <v>109766.4053</v>
      </c>
      <c r="I158" s="94">
        <v>367732.50119799998</v>
      </c>
      <c r="J158" s="68">
        <v>455</v>
      </c>
    </row>
    <row r="159" spans="3:10" x14ac:dyDescent="0.35">
      <c r="C159" s="79" t="s">
        <v>893</v>
      </c>
      <c r="D159" s="95">
        <v>13462.544488</v>
      </c>
      <c r="E159" s="96">
        <v>14324.590163999999</v>
      </c>
      <c r="F159" s="96">
        <v>-862.04567499999996</v>
      </c>
      <c r="G159" s="96">
        <v>473396.890273</v>
      </c>
      <c r="H159" s="96">
        <v>108006.979976</v>
      </c>
      <c r="I159" s="96">
        <v>365389.91029700002</v>
      </c>
      <c r="J159" s="83">
        <v>477</v>
      </c>
    </row>
    <row r="160" spans="3:10" x14ac:dyDescent="0.35">
      <c r="C160" s="84" t="s">
        <v>890</v>
      </c>
      <c r="D160" s="97">
        <v>22000.358569</v>
      </c>
      <c r="E160" s="98">
        <v>31825.871574000001</v>
      </c>
      <c r="F160" s="98">
        <v>-9825.5130119999994</v>
      </c>
      <c r="G160" s="98">
        <v>492848.56530800002</v>
      </c>
      <c r="H160" s="98">
        <v>112050.58186200001</v>
      </c>
      <c r="I160" s="98">
        <v>380797.98344600003</v>
      </c>
      <c r="J160" s="88">
        <v>489</v>
      </c>
    </row>
    <row r="161" spans="3:10" ht="15" thickBot="1" x14ac:dyDescent="0.4">
      <c r="C161" s="89" t="s">
        <v>891</v>
      </c>
      <c r="D161" s="99">
        <v>25153.639739999999</v>
      </c>
      <c r="E161" s="99">
        <v>22244.548037</v>
      </c>
      <c r="F161" s="99">
        <v>2909.0917009999998</v>
      </c>
      <c r="G161" s="99">
        <v>494704.88338299998</v>
      </c>
      <c r="H161" s="99">
        <v>115148.85496300001</v>
      </c>
      <c r="I161" s="99">
        <v>379556.02841999999</v>
      </c>
      <c r="J161" s="92">
        <v>497</v>
      </c>
    </row>
    <row r="162" spans="3:10" ht="15" thickTop="1" x14ac:dyDescent="0.35">
      <c r="D162" s="102">
        <f>SUM(D158:D161)</f>
        <v>82506.803862999994</v>
      </c>
      <c r="E162" s="75">
        <f>SUM(E158:E161)</f>
        <v>89069.184896000006</v>
      </c>
      <c r="F162" s="75">
        <f>SUM(F158:F161)</f>
        <v>-6562.3810429999994</v>
      </c>
      <c r="G162" s="75"/>
      <c r="H162" s="75"/>
      <c r="I162" s="75"/>
      <c r="J162" s="103"/>
    </row>
    <row r="163" spans="3:10" ht="15" thickBot="1" x14ac:dyDescent="0.4">
      <c r="C163" s="33"/>
      <c r="D163" s="59"/>
      <c r="E163" s="60"/>
      <c r="F163" s="60"/>
      <c r="G163" s="60"/>
      <c r="H163" s="60"/>
      <c r="I163" s="60"/>
      <c r="J163" s="69"/>
    </row>
    <row r="164" spans="3:10" ht="15" thickTop="1" x14ac:dyDescent="0.35">
      <c r="C164" s="38">
        <v>2020</v>
      </c>
      <c r="D164" s="75"/>
      <c r="E164" s="47"/>
      <c r="F164" s="47"/>
      <c r="G164" s="47"/>
      <c r="H164" s="47"/>
      <c r="I164" s="47"/>
      <c r="J164" s="76"/>
    </row>
    <row r="165" spans="3:10" x14ac:dyDescent="0.35">
      <c r="C165" s="28" t="s">
        <v>892</v>
      </c>
      <c r="D165" s="93">
        <v>61040.126144000002</v>
      </c>
      <c r="E165" s="94">
        <v>90620.131961999999</v>
      </c>
      <c r="F165" s="94">
        <v>-29580.005815</v>
      </c>
      <c r="G165" s="94">
        <v>482578.37215000001</v>
      </c>
      <c r="H165" s="94">
        <v>113443.495339</v>
      </c>
      <c r="I165" s="94">
        <v>369134.87681099999</v>
      </c>
      <c r="J165" s="68">
        <v>504</v>
      </c>
    </row>
    <row r="166" spans="3:10" x14ac:dyDescent="0.35">
      <c r="C166" s="79" t="s">
        <v>893</v>
      </c>
      <c r="D166" s="95">
        <v>84431.168449000004</v>
      </c>
      <c r="E166" s="96">
        <v>98321.685064999998</v>
      </c>
      <c r="F166" s="96">
        <v>-13890.516613</v>
      </c>
      <c r="G166" s="96">
        <v>533176.66760000004</v>
      </c>
      <c r="H166" s="96">
        <v>128156.60763300001</v>
      </c>
      <c r="I166" s="96">
        <v>405020.05996699998</v>
      </c>
      <c r="J166" s="83">
        <v>509</v>
      </c>
    </row>
    <row r="167" spans="3:10" x14ac:dyDescent="0.35">
      <c r="C167" s="84" t="s">
        <v>890</v>
      </c>
      <c r="D167" s="97">
        <v>25529.429923</v>
      </c>
      <c r="E167" s="98">
        <v>32848.195786999997</v>
      </c>
      <c r="F167" s="98">
        <v>-7318.7658719999999</v>
      </c>
      <c r="G167" s="98">
        <v>545026.09198699996</v>
      </c>
      <c r="H167" s="98">
        <v>134729.94264299999</v>
      </c>
      <c r="I167" s="98">
        <v>410296.14934399998</v>
      </c>
      <c r="J167" s="88">
        <v>545</v>
      </c>
    </row>
    <row r="168" spans="3:10" ht="15" thickBot="1" x14ac:dyDescent="0.4">
      <c r="C168" s="89" t="s">
        <v>891</v>
      </c>
      <c r="D168" s="99">
        <v>34418.96228</v>
      </c>
      <c r="E168" s="99">
        <v>32500.814468</v>
      </c>
      <c r="F168" s="99">
        <v>1918.147815</v>
      </c>
      <c r="G168" s="99">
        <v>562250.37498600001</v>
      </c>
      <c r="H168" s="99">
        <v>145204.53919499999</v>
      </c>
      <c r="I168" s="99">
        <v>417045.83579099999</v>
      </c>
      <c r="J168" s="92">
        <v>566</v>
      </c>
    </row>
    <row r="169" spans="3:10" ht="15" thickTop="1" x14ac:dyDescent="0.35">
      <c r="D169" s="102">
        <f>SUM(D165:D168)</f>
        <v>205419.68679599999</v>
      </c>
      <c r="E169" s="75">
        <f>SUM(E165:E168)</f>
        <v>254290.82728200001</v>
      </c>
      <c r="F169" s="75">
        <f>SUM(F165:F168)</f>
        <v>-48871.140485000004</v>
      </c>
      <c r="G169" s="75"/>
      <c r="H169" s="75"/>
      <c r="I169" s="75"/>
      <c r="J169" s="106"/>
    </row>
    <row r="170" spans="3:10" ht="15" thickBot="1" x14ac:dyDescent="0.4">
      <c r="C170" s="33"/>
      <c r="D170" s="59"/>
      <c r="E170" s="60"/>
      <c r="F170" s="60"/>
      <c r="G170" s="60"/>
      <c r="H170" s="60"/>
      <c r="I170" s="60"/>
      <c r="J170" s="69"/>
    </row>
    <row r="171" spans="3:10" ht="15" thickTop="1" x14ac:dyDescent="0.35">
      <c r="C171" s="38">
        <v>2021</v>
      </c>
      <c r="D171" s="75"/>
      <c r="E171" s="47"/>
      <c r="F171" s="47"/>
      <c r="G171" s="47"/>
      <c r="H171" s="47"/>
      <c r="I171" s="47"/>
      <c r="J171" s="76"/>
    </row>
    <row r="172" spans="3:10" x14ac:dyDescent="0.35">
      <c r="C172" s="28" t="s">
        <v>892</v>
      </c>
      <c r="D172" s="93">
        <v>28889.077933</v>
      </c>
      <c r="E172" s="94">
        <v>21910.189436000001</v>
      </c>
      <c r="F172" s="94">
        <v>6978.8884959999996</v>
      </c>
      <c r="G172" s="94">
        <v>592110.41496700002</v>
      </c>
      <c r="H172" s="94">
        <v>153438.71191799999</v>
      </c>
      <c r="I172" s="94">
        <v>438671.703049</v>
      </c>
      <c r="J172" s="68">
        <v>563</v>
      </c>
    </row>
    <row r="173" spans="3:10" x14ac:dyDescent="0.35">
      <c r="C173" s="79" t="s">
        <v>893</v>
      </c>
      <c r="D173" s="95">
        <v>36899.708167999997</v>
      </c>
      <c r="E173" s="96">
        <v>26926.156408999999</v>
      </c>
      <c r="F173" s="96">
        <v>9973.5517600000003</v>
      </c>
      <c r="G173" s="96">
        <v>622911.81286599999</v>
      </c>
      <c r="H173" s="96">
        <v>164284.88645600001</v>
      </c>
      <c r="I173" s="96">
        <v>458626.92641000001</v>
      </c>
      <c r="J173" s="83">
        <v>568</v>
      </c>
    </row>
    <row r="174" spans="3:10" x14ac:dyDescent="0.35">
      <c r="C174" s="84" t="s">
        <v>890</v>
      </c>
      <c r="D174" s="97">
        <v>23581.485271000001</v>
      </c>
      <c r="E174" s="98">
        <v>24451.679875999998</v>
      </c>
      <c r="F174" s="98">
        <v>-870.19460600000002</v>
      </c>
      <c r="G174" s="98">
        <v>647834.883011</v>
      </c>
      <c r="H174" s="98">
        <v>174510.80564999999</v>
      </c>
      <c r="I174" s="98">
        <v>473324.077361</v>
      </c>
      <c r="J174" s="88">
        <v>575</v>
      </c>
    </row>
    <row r="175" spans="3:10" ht="15" thickBot="1" x14ac:dyDescent="0.4">
      <c r="C175" s="89" t="s">
        <v>891</v>
      </c>
      <c r="D175" s="99"/>
      <c r="E175" s="99"/>
      <c r="F175" s="99"/>
      <c r="G175" s="99"/>
      <c r="H175" s="99"/>
      <c r="I175" s="99"/>
      <c r="J175" s="92"/>
    </row>
    <row r="176" spans="3:10" ht="15" thickTop="1" x14ac:dyDescent="0.35">
      <c r="D176" s="102">
        <f>SUM(D172:D175)</f>
        <v>89370.271372000003</v>
      </c>
      <c r="E176" s="75">
        <f>SUM(E172:E175)</f>
        <v>73288.025720999998</v>
      </c>
      <c r="F176" s="75">
        <f>SUM(F172:F175)</f>
        <v>16082.245650000001</v>
      </c>
      <c r="G176" s="75"/>
      <c r="H176" s="75"/>
      <c r="I176" s="75"/>
      <c r="J176" s="106"/>
    </row>
    <row r="177" spans="3:10" ht="15" thickBot="1" x14ac:dyDescent="0.4">
      <c r="C177" s="33"/>
      <c r="D177" s="59"/>
      <c r="E177" s="60"/>
      <c r="F177" s="60"/>
      <c r="G177" s="60"/>
      <c r="H177" s="60"/>
      <c r="I177" s="60"/>
      <c r="J177" s="69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38B79F66C8F344B558BDBF970B3FF0" ma:contentTypeVersion="14" ma:contentTypeDescription="Create a new document." ma:contentTypeScope="" ma:versionID="3c929b5070146e5daf09bf8dc3b1279a">
  <xsd:schema xmlns:xsd="http://www.w3.org/2001/XMLSchema" xmlns:xs="http://www.w3.org/2001/XMLSchema" xmlns:p="http://schemas.microsoft.com/office/2006/metadata/properties" xmlns:ns2="1b0ab29f-68ca-403e-a904-2e369ca89591" xmlns:ns3="2b545649-968c-43bb-9458-2d8011529dff" targetNamespace="http://schemas.microsoft.com/office/2006/metadata/properties" ma:root="true" ma:fieldsID="8ff0617904b121d01fa0db39524c9e55" ns2:_="" ns3:_="">
    <xsd:import namespace="1b0ab29f-68ca-403e-a904-2e369ca89591"/>
    <xsd:import namespace="2b545649-968c-43bb-9458-2d8011529d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ab29f-68ca-403e-a904-2e369ca8959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45649-968c-43bb-9458-2d8011529d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2b545649-968c-43bb-9458-2d8011529dff" xsi:nil="true"/>
  </documentManagement>
</p:properties>
</file>

<file path=customXml/itemProps1.xml><?xml version="1.0" encoding="utf-8"?>
<ds:datastoreItem xmlns:ds="http://schemas.openxmlformats.org/officeDocument/2006/customXml" ds:itemID="{17D2B641-9526-46A0-831A-B5816DB85EA1}"/>
</file>

<file path=customXml/itemProps2.xml><?xml version="1.0" encoding="utf-8"?>
<ds:datastoreItem xmlns:ds="http://schemas.openxmlformats.org/officeDocument/2006/customXml" ds:itemID="{1E0427FD-9AE6-4728-AF4E-AD43F6ED2B85}"/>
</file>

<file path=customXml/itemProps3.xml><?xml version="1.0" encoding="utf-8"?>
<ds:datastoreItem xmlns:ds="http://schemas.openxmlformats.org/officeDocument/2006/customXml" ds:itemID="{2016D540-2CEA-4794-BCA8-AC31DE517B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FCISSummary</vt:lpstr>
      <vt:lpstr>FCISAssetSum</vt:lpstr>
      <vt:lpstr>FCISSchemeSummary</vt:lpstr>
      <vt:lpstr>FCISEquity</vt:lpstr>
      <vt:lpstr>FCISAsset</vt:lpstr>
      <vt:lpstr>FCISFixed</vt:lpstr>
      <vt:lpstr>FCISFundSum</vt:lpstr>
      <vt:lpstr>SUMYEAR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mfsypres</dc:creator>
  <cp:lastModifiedBy>Jenny Gage</cp:lastModifiedBy>
  <dcterms:created xsi:type="dcterms:W3CDTF">2021-11-07T04:17:30Z</dcterms:created>
  <dcterms:modified xsi:type="dcterms:W3CDTF">2021-11-25T09:18:50Z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0x010100FE38B79F66C8F344B558BDBF970B3FF0</vt:lpwstr>
  </property>
</Properties>
</file>